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FDDF2F93-1F80-4303-A2B8-119C1805ED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раздел 1-2" sheetId="1" r:id="rId1"/>
    <sheet name="раздел 3-5" sheetId="2" r:id="rId2"/>
    <sheet name="раздел 6-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2" i="1" l="1"/>
  <c r="BL32" i="1"/>
  <c r="BK32" i="1"/>
  <c r="BJ32" i="1"/>
  <c r="BI32" i="1"/>
  <c r="BH32" i="1"/>
  <c r="BG32" i="1"/>
  <c r="BF32" i="1"/>
  <c r="AL44" i="2"/>
  <c r="AK44" i="2"/>
  <c r="AJ44" i="2"/>
  <c r="AL43" i="2"/>
  <c r="AK43" i="2"/>
  <c r="AJ43" i="2"/>
  <c r="AL42" i="2"/>
  <c r="AK42" i="2"/>
  <c r="AJ42" i="2"/>
  <c r="AL41" i="2"/>
  <c r="AK41" i="2"/>
  <c r="AJ41" i="2"/>
  <c r="AL40" i="2"/>
  <c r="AK40" i="2"/>
  <c r="AJ40" i="2"/>
  <c r="AL39" i="2"/>
  <c r="AK39" i="2"/>
  <c r="AJ39" i="2"/>
  <c r="AL38" i="2"/>
  <c r="AK38" i="2"/>
  <c r="AJ38" i="2"/>
  <c r="AL37" i="2"/>
  <c r="AK37" i="2"/>
  <c r="AJ37" i="2"/>
  <c r="AL36" i="2"/>
  <c r="AK36" i="2"/>
  <c r="AJ36" i="2"/>
  <c r="AL35" i="2"/>
  <c r="AK35" i="2"/>
  <c r="AJ35" i="2"/>
  <c r="AL34" i="2"/>
  <c r="AK34" i="2"/>
  <c r="AJ34" i="2"/>
  <c r="AL33" i="2"/>
  <c r="AK33" i="2"/>
  <c r="AJ33" i="2"/>
  <c r="BM43" i="1"/>
  <c r="BL43" i="1"/>
  <c r="BK43" i="1"/>
  <c r="BJ43" i="1"/>
  <c r="BI43" i="1"/>
  <c r="BH43" i="1"/>
  <c r="BG43" i="1"/>
  <c r="BF43" i="1"/>
  <c r="BM42" i="1"/>
  <c r="BL42" i="1"/>
  <c r="BK42" i="1"/>
  <c r="BJ42" i="1"/>
  <c r="BI42" i="1"/>
  <c r="BH42" i="1"/>
  <c r="BG42" i="1"/>
  <c r="BF42" i="1"/>
  <c r="BM41" i="1"/>
  <c r="BL41" i="1"/>
  <c r="BK41" i="1"/>
  <c r="BJ41" i="1"/>
  <c r="BI41" i="1"/>
  <c r="BH41" i="1"/>
  <c r="BG41" i="1"/>
  <c r="BF41" i="1"/>
  <c r="BM40" i="1"/>
  <c r="BL40" i="1"/>
  <c r="BK40" i="1"/>
  <c r="BJ40" i="1"/>
  <c r="BI40" i="1"/>
  <c r="BH40" i="1"/>
  <c r="BG40" i="1"/>
  <c r="BF40" i="1"/>
  <c r="BM39" i="1"/>
  <c r="BL39" i="1"/>
  <c r="BK39" i="1"/>
  <c r="BJ39" i="1"/>
  <c r="BI39" i="1"/>
  <c r="BH39" i="1"/>
  <c r="BG39" i="1"/>
  <c r="BF39" i="1"/>
  <c r="BM38" i="1"/>
  <c r="BL38" i="1"/>
  <c r="BK38" i="1"/>
  <c r="BJ38" i="1"/>
  <c r="BI38" i="1"/>
  <c r="BH38" i="1"/>
  <c r="BG38" i="1"/>
  <c r="BF38" i="1"/>
  <c r="BM37" i="1"/>
  <c r="BL37" i="1"/>
  <c r="BK37" i="1"/>
  <c r="BJ37" i="1"/>
  <c r="BI37" i="1"/>
  <c r="BH37" i="1"/>
  <c r="BG37" i="1"/>
  <c r="BF37" i="1"/>
  <c r="BM36" i="1"/>
  <c r="BL36" i="1"/>
  <c r="BK36" i="1"/>
  <c r="BJ36" i="1"/>
  <c r="BI36" i="1"/>
  <c r="BH36" i="1"/>
  <c r="BG36" i="1"/>
  <c r="BF36" i="1"/>
  <c r="BM35" i="1"/>
  <c r="BL35" i="1"/>
  <c r="BK35" i="1"/>
  <c r="BJ35" i="1"/>
  <c r="BI35" i="1"/>
  <c r="BH35" i="1"/>
  <c r="BG35" i="1"/>
  <c r="BF35" i="1"/>
  <c r="BM34" i="1"/>
  <c r="BL34" i="1"/>
  <c r="BK34" i="1"/>
  <c r="BJ34" i="1"/>
  <c r="BI34" i="1"/>
  <c r="BH34" i="1"/>
  <c r="BG34" i="1"/>
  <c r="BF34" i="1"/>
  <c r="BM33" i="1"/>
  <c r="BL33" i="1"/>
  <c r="BK33" i="1"/>
  <c r="BJ33" i="1"/>
  <c r="BI33" i="1"/>
  <c r="BH33" i="1"/>
  <c r="BG33" i="1"/>
  <c r="BF33" i="1"/>
  <c r="H11" i="1" l="1"/>
  <c r="I11" i="1"/>
  <c r="H10" i="1"/>
  <c r="H9" i="1" l="1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B9" i="3"/>
  <c r="U8" i="3"/>
  <c r="T8" i="3"/>
  <c r="T7" i="3" s="1"/>
  <c r="S8" i="3"/>
  <c r="S7" i="3" s="1"/>
  <c r="R8" i="3"/>
  <c r="Q8" i="3"/>
  <c r="P8" i="3"/>
  <c r="P7" i="3" s="1"/>
  <c r="O8" i="3"/>
  <c r="O7" i="3" s="1"/>
  <c r="N8" i="3"/>
  <c r="M8" i="3"/>
  <c r="L8" i="3"/>
  <c r="L7" i="3" s="1"/>
  <c r="K8" i="3"/>
  <c r="J8" i="3"/>
  <c r="I8" i="3"/>
  <c r="H8" i="3"/>
  <c r="H7" i="3" s="1"/>
  <c r="G8" i="3"/>
  <c r="G7" i="3" s="1"/>
  <c r="F8" i="3"/>
  <c r="E8" i="3"/>
  <c r="D8" i="3"/>
  <c r="D7" i="3" s="1"/>
  <c r="B8" i="3"/>
  <c r="K7" i="3"/>
  <c r="F7" i="3" l="1"/>
  <c r="J7" i="3"/>
  <c r="N7" i="3"/>
  <c r="R7" i="3"/>
  <c r="E7" i="3"/>
  <c r="I7" i="3"/>
  <c r="M7" i="3"/>
  <c r="Q7" i="3"/>
  <c r="U7" i="3"/>
  <c r="B11" i="2"/>
  <c r="B10" i="2"/>
  <c r="B11" i="1"/>
  <c r="B10" i="1"/>
  <c r="D10" i="1"/>
  <c r="AK27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D11" i="2"/>
  <c r="BF10" i="1"/>
  <c r="BG10" i="1"/>
  <c r="BH10" i="1"/>
  <c r="BI10" i="1"/>
  <c r="BJ10" i="1"/>
  <c r="BK10" i="1"/>
  <c r="BL10" i="1"/>
  <c r="BM10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E11" i="1"/>
  <c r="F11" i="1"/>
  <c r="G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D11" i="1"/>
  <c r="BF14" i="1"/>
  <c r="AL77" i="2" l="1"/>
  <c r="D10" i="2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BN10" i="1"/>
  <c r="E10" i="1"/>
  <c r="F10" i="1"/>
  <c r="G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BM21" i="1" l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F111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I18" i="1"/>
  <c r="BK19" i="1"/>
  <c r="AJ13" i="2"/>
  <c r="AK13" i="2"/>
  <c r="AK11" i="2" s="1"/>
  <c r="AL13" i="2"/>
  <c r="AJ14" i="2"/>
  <c r="AK14" i="2"/>
  <c r="AL14" i="2"/>
  <c r="AJ15" i="2"/>
  <c r="AK15" i="2"/>
  <c r="AL15" i="2"/>
  <c r="AJ16" i="2"/>
  <c r="AK16" i="2"/>
  <c r="AL16" i="2"/>
  <c r="AJ17" i="2"/>
  <c r="AK17" i="2"/>
  <c r="AL17" i="2"/>
  <c r="AJ18" i="2"/>
  <c r="AK18" i="2"/>
  <c r="AL18" i="2"/>
  <c r="AJ19" i="2"/>
  <c r="AK19" i="2"/>
  <c r="AL19" i="2"/>
  <c r="AJ20" i="2"/>
  <c r="AK20" i="2"/>
  <c r="AL20" i="2"/>
  <c r="AJ21" i="2"/>
  <c r="AK21" i="2"/>
  <c r="AL21" i="2"/>
  <c r="AJ22" i="2"/>
  <c r="AK22" i="2"/>
  <c r="AL22" i="2"/>
  <c r="AJ23" i="2"/>
  <c r="AK23" i="2"/>
  <c r="AL23" i="2"/>
  <c r="AJ24" i="2"/>
  <c r="AK24" i="2"/>
  <c r="AL24" i="2"/>
  <c r="AJ25" i="2"/>
  <c r="AK25" i="2"/>
  <c r="AL25" i="2"/>
  <c r="AJ26" i="2"/>
  <c r="AK26" i="2"/>
  <c r="AL26" i="2"/>
  <c r="AJ27" i="2"/>
  <c r="AL27" i="2"/>
  <c r="AJ28" i="2"/>
  <c r="AK28" i="2"/>
  <c r="AL28" i="2"/>
  <c r="AJ29" i="2"/>
  <c r="AK29" i="2"/>
  <c r="AL29" i="2"/>
  <c r="AL11" i="2" s="1"/>
  <c r="AJ30" i="2"/>
  <c r="AJ10" i="2" s="1"/>
  <c r="AK30" i="2"/>
  <c r="AL30" i="2"/>
  <c r="AJ31" i="2"/>
  <c r="AK31" i="2"/>
  <c r="AL31" i="2"/>
  <c r="AJ32" i="2"/>
  <c r="AK32" i="2"/>
  <c r="AL32" i="2"/>
  <c r="AJ45" i="2"/>
  <c r="AK45" i="2"/>
  <c r="AL45" i="2"/>
  <c r="AJ46" i="2"/>
  <c r="AK46" i="2"/>
  <c r="AL46" i="2"/>
  <c r="AL12" i="2"/>
  <c r="AK12" i="2"/>
  <c r="CD9" i="2"/>
  <c r="D9" i="2"/>
  <c r="Y9" i="2"/>
  <c r="BN9" i="2"/>
  <c r="AJ11" i="2" l="1"/>
  <c r="AJ9" i="2" s="1"/>
  <c r="D9" i="1"/>
  <c r="G9" i="2"/>
  <c r="K9" i="2"/>
  <c r="N9" i="2"/>
  <c r="R9" i="2"/>
  <c r="U9" i="2"/>
  <c r="AY9" i="2"/>
  <c r="AN9" i="2"/>
  <c r="AF9" i="2"/>
  <c r="AC9" i="2"/>
  <c r="AE9" i="2"/>
  <c r="AG9" i="2"/>
  <c r="AI9" i="2"/>
  <c r="AR9" i="2"/>
  <c r="BF9" i="2"/>
  <c r="BV9" i="2"/>
  <c r="AB9" i="2"/>
  <c r="AD9" i="2"/>
  <c r="AH9" i="2"/>
  <c r="AM9" i="2"/>
  <c r="AO9" i="2"/>
  <c r="AQ9" i="2"/>
  <c r="AS9" i="2"/>
  <c r="AU9" i="2"/>
  <c r="AW9" i="2"/>
  <c r="BA9" i="2"/>
  <c r="BC9" i="2"/>
  <c r="BE9" i="2"/>
  <c r="BG9" i="2"/>
  <c r="BI9" i="2"/>
  <c r="BK9" i="2"/>
  <c r="BM9" i="2"/>
  <c r="BO9" i="2"/>
  <c r="BQ9" i="2"/>
  <c r="BS9" i="2"/>
  <c r="BU9" i="2"/>
  <c r="BW9" i="2"/>
  <c r="BY9" i="2"/>
  <c r="CA9" i="2"/>
  <c r="CC9" i="2"/>
  <c r="CE9" i="2"/>
  <c r="AP9" i="2"/>
  <c r="BB9" i="2"/>
  <c r="BJ9" i="2"/>
  <c r="BR9" i="2"/>
  <c r="BZ9" i="2"/>
  <c r="AL9" i="2"/>
  <c r="F9" i="2"/>
  <c r="H9" i="2"/>
  <c r="J9" i="2"/>
  <c r="M9" i="2"/>
  <c r="O9" i="2"/>
  <c r="Q9" i="2"/>
  <c r="S9" i="2"/>
  <c r="T9" i="2"/>
  <c r="V9" i="2"/>
  <c r="X9" i="2"/>
  <c r="Z9" i="2"/>
  <c r="AT9" i="2"/>
  <c r="AV9" i="2"/>
  <c r="AX9" i="2"/>
  <c r="AZ9" i="2"/>
  <c r="BD9" i="2"/>
  <c r="BH9" i="2"/>
  <c r="BL9" i="2"/>
  <c r="BP9" i="2"/>
  <c r="BT9" i="2"/>
  <c r="BX9" i="2"/>
  <c r="CB9" i="2"/>
  <c r="AK9" i="2"/>
  <c r="E9" i="2"/>
  <c r="I9" i="2"/>
  <c r="L9" i="2"/>
  <c r="P9" i="2"/>
  <c r="W9" i="2"/>
  <c r="AA9" i="2"/>
  <c r="E9" i="1" l="1"/>
  <c r="F9" i="1"/>
  <c r="G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N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BF12" i="1"/>
  <c r="BG12" i="1"/>
  <c r="BH12" i="1"/>
  <c r="BI12" i="1"/>
  <c r="BJ12" i="1"/>
  <c r="BK12" i="1"/>
  <c r="BL12" i="1"/>
  <c r="BM12" i="1"/>
  <c r="BF13" i="1"/>
  <c r="BG13" i="1"/>
  <c r="BH13" i="1"/>
  <c r="BI13" i="1"/>
  <c r="BJ13" i="1"/>
  <c r="BK13" i="1"/>
  <c r="BL13" i="1"/>
  <c r="BM13" i="1"/>
  <c r="BG14" i="1"/>
  <c r="BH14" i="1"/>
  <c r="BI14" i="1"/>
  <c r="BK14" i="1"/>
  <c r="BL14" i="1"/>
  <c r="BM14" i="1"/>
  <c r="BF15" i="1"/>
  <c r="BG15" i="1"/>
  <c r="BH15" i="1"/>
  <c r="BI15" i="1"/>
  <c r="BJ15" i="1"/>
  <c r="BK15" i="1"/>
  <c r="BL15" i="1"/>
  <c r="BM15" i="1"/>
  <c r="BF16" i="1"/>
  <c r="BG16" i="1"/>
  <c r="BH16" i="1"/>
  <c r="BI16" i="1"/>
  <c r="BJ16" i="1"/>
  <c r="BK16" i="1"/>
  <c r="BL16" i="1"/>
  <c r="BM16" i="1"/>
  <c r="BF17" i="1"/>
  <c r="BG17" i="1"/>
  <c r="BH17" i="1"/>
  <c r="BI17" i="1"/>
  <c r="BJ17" i="1"/>
  <c r="BK17" i="1"/>
  <c r="BL17" i="1"/>
  <c r="BM17" i="1"/>
  <c r="BF18" i="1"/>
  <c r="BG18" i="1"/>
  <c r="BH18" i="1"/>
  <c r="BJ18" i="1"/>
  <c r="BK18" i="1"/>
  <c r="BL18" i="1"/>
  <c r="BM18" i="1"/>
  <c r="BF19" i="1"/>
  <c r="BG19" i="1"/>
  <c r="BH19" i="1"/>
  <c r="BI19" i="1"/>
  <c r="BJ19" i="1"/>
  <c r="BL19" i="1"/>
  <c r="BM19" i="1"/>
  <c r="BF20" i="1"/>
  <c r="BG20" i="1"/>
  <c r="BH20" i="1"/>
  <c r="BI20" i="1"/>
  <c r="BJ20" i="1"/>
  <c r="BK20" i="1"/>
  <c r="BL20" i="1"/>
  <c r="BM20" i="1"/>
  <c r="BF21" i="1"/>
  <c r="BG21" i="1"/>
  <c r="BH21" i="1"/>
  <c r="BI21" i="1"/>
  <c r="BJ21" i="1"/>
  <c r="BK21" i="1"/>
  <c r="BL21" i="1"/>
  <c r="BF22" i="1"/>
  <c r="BG22" i="1"/>
  <c r="BH22" i="1"/>
  <c r="BI22" i="1"/>
  <c r="BJ22" i="1"/>
  <c r="BK22" i="1"/>
  <c r="BL22" i="1"/>
  <c r="BM22" i="1"/>
  <c r="BF23" i="1"/>
  <c r="BG23" i="1"/>
  <c r="BH23" i="1"/>
  <c r="BI23" i="1"/>
  <c r="BJ23" i="1"/>
  <c r="BK23" i="1"/>
  <c r="BL23" i="1"/>
  <c r="BM23" i="1"/>
  <c r="BF24" i="1"/>
  <c r="BG24" i="1"/>
  <c r="BH24" i="1"/>
  <c r="BI24" i="1"/>
  <c r="BJ24" i="1"/>
  <c r="BK24" i="1"/>
  <c r="BL24" i="1"/>
  <c r="BM24" i="1"/>
  <c r="BF25" i="1"/>
  <c r="BG25" i="1"/>
  <c r="BH25" i="1"/>
  <c r="BI25" i="1"/>
  <c r="BJ25" i="1"/>
  <c r="BK25" i="1"/>
  <c r="BL25" i="1"/>
  <c r="BM25" i="1"/>
  <c r="BF26" i="1"/>
  <c r="BG26" i="1"/>
  <c r="BH26" i="1"/>
  <c r="BI26" i="1"/>
  <c r="BJ26" i="1"/>
  <c r="BK26" i="1"/>
  <c r="BL26" i="1"/>
  <c r="BM26" i="1"/>
  <c r="BF27" i="1"/>
  <c r="BG27" i="1"/>
  <c r="BH27" i="1"/>
  <c r="BI27" i="1"/>
  <c r="BJ27" i="1"/>
  <c r="BK27" i="1"/>
  <c r="BL27" i="1"/>
  <c r="BM27" i="1"/>
  <c r="BF28" i="1"/>
  <c r="BG28" i="1"/>
  <c r="BH28" i="1"/>
  <c r="BI28" i="1"/>
  <c r="BJ28" i="1"/>
  <c r="BK28" i="1"/>
  <c r="BL28" i="1"/>
  <c r="BM28" i="1"/>
  <c r="BF29" i="1"/>
  <c r="BG29" i="1"/>
  <c r="BH29" i="1"/>
  <c r="BI29" i="1"/>
  <c r="BJ29" i="1"/>
  <c r="BK29" i="1"/>
  <c r="BL29" i="1"/>
  <c r="BM29" i="1"/>
  <c r="BF30" i="1"/>
  <c r="BG30" i="1"/>
  <c r="BH30" i="1"/>
  <c r="BI30" i="1"/>
  <c r="BJ30" i="1"/>
  <c r="BK30" i="1"/>
  <c r="BL30" i="1"/>
  <c r="BM30" i="1"/>
  <c r="BF31" i="1"/>
  <c r="BG31" i="1"/>
  <c r="BH31" i="1"/>
  <c r="BI31" i="1"/>
  <c r="BJ31" i="1"/>
  <c r="BK31" i="1"/>
  <c r="BL31" i="1"/>
  <c r="BM31" i="1"/>
  <c r="BF44" i="1"/>
  <c r="BG44" i="1"/>
  <c r="BH44" i="1"/>
  <c r="BI44" i="1"/>
  <c r="BJ44" i="1"/>
  <c r="BK44" i="1"/>
  <c r="BL44" i="1"/>
  <c r="BM44" i="1"/>
  <c r="BF45" i="1"/>
  <c r="BG45" i="1"/>
  <c r="BH45" i="1"/>
  <c r="BI45" i="1"/>
  <c r="BJ45" i="1"/>
  <c r="BK45" i="1"/>
  <c r="BL45" i="1"/>
  <c r="BM45" i="1"/>
  <c r="BF46" i="1"/>
  <c r="BG46" i="1"/>
  <c r="BH46" i="1"/>
  <c r="BJ46" i="1"/>
  <c r="BK46" i="1"/>
  <c r="BL46" i="1"/>
  <c r="BM46" i="1"/>
  <c r="BH11" i="1" l="1"/>
  <c r="BH9" i="1" s="1"/>
  <c r="BM11" i="1"/>
  <c r="BM9" i="1" s="1"/>
  <c r="BK11" i="1"/>
  <c r="BK9" i="1" s="1"/>
  <c r="BG11" i="1"/>
  <c r="BG9" i="1" s="1"/>
  <c r="BF11" i="1"/>
  <c r="BF9" i="1" s="1"/>
  <c r="BL11" i="1"/>
  <c r="BL9" i="1" s="1"/>
  <c r="BJ11" i="1"/>
  <c r="BJ9" i="1" s="1"/>
  <c r="BI11" i="1"/>
  <c r="BI9" i="1" s="1"/>
  <c r="BP9" i="1"/>
  <c r="BO9" i="1"/>
</calcChain>
</file>

<file path=xl/sharedStrings.xml><?xml version="1.0" encoding="utf-8"?>
<sst xmlns="http://schemas.openxmlformats.org/spreadsheetml/2006/main" count="556" uniqueCount="117">
  <si>
    <t>№</t>
  </si>
  <si>
    <t>Наименование учреждения</t>
  </si>
  <si>
    <t>Численность учащихся всего</t>
  </si>
  <si>
    <t>техническое</t>
  </si>
  <si>
    <t>естественно-научное</t>
  </si>
  <si>
    <t>туристическо-краеведческое</t>
  </si>
  <si>
    <t>социально-педагогическое</t>
  </si>
  <si>
    <t>направления дополнительных общеобразовательных программ</t>
  </si>
  <si>
    <t>в области искуств</t>
  </si>
  <si>
    <t>в области физ. культуры и спорта</t>
  </si>
  <si>
    <t>по общеразвивающим программам</t>
  </si>
  <si>
    <t>по предпрофессиональным программам</t>
  </si>
  <si>
    <t>обучались с использованием форм обучения</t>
  </si>
  <si>
    <t>сетевой</t>
  </si>
  <si>
    <t>электронной и дистанционной</t>
  </si>
  <si>
    <t>всего</t>
  </si>
  <si>
    <t>из них девочки</t>
  </si>
  <si>
    <t>из общей численности - дети с ОВЗ</t>
  </si>
  <si>
    <t>из общей численности - дети-инвалиды</t>
  </si>
  <si>
    <t>менее 3</t>
  </si>
  <si>
    <t>Всего по району</t>
  </si>
  <si>
    <t>код</t>
  </si>
  <si>
    <t>расшифровка по графе код</t>
  </si>
  <si>
    <t>г - город</t>
  </si>
  <si>
    <t>с - село</t>
  </si>
  <si>
    <t>Итого город (г)</t>
  </si>
  <si>
    <t>Итого село (с)</t>
  </si>
  <si>
    <t>федерального бюджета</t>
  </si>
  <si>
    <t>бюджета субъекта Российской Федерации</t>
  </si>
  <si>
    <t>местного бюджета</t>
  </si>
  <si>
    <t>За счет бюджетных ассигнований:</t>
  </si>
  <si>
    <t>По договорам об оказании платных образовательных услуг, услуг по спортивной подготовке</t>
  </si>
  <si>
    <t>Всего работников</t>
  </si>
  <si>
    <t>численность педагогических работников всего</t>
  </si>
  <si>
    <t>из них педагогов дополнительного образования</t>
  </si>
  <si>
    <t>женщин</t>
  </si>
  <si>
    <t>высшее</t>
  </si>
  <si>
    <t>из них педагогическое</t>
  </si>
  <si>
    <t>среднее профессиональное образование по программам подготовки специалистов среднего звена</t>
  </si>
  <si>
    <t>Кроме того, численность внешних совместителей</t>
  </si>
  <si>
    <t>из них имеют образование</t>
  </si>
  <si>
    <t>моложе 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</si>
  <si>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</si>
  <si>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</si>
  <si>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</si>
  <si>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</si>
  <si>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</si>
  <si>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</si>
  <si>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</si>
  <si>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</si>
  <si>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и старше</t>
  </si>
  <si>
    <t>из них:</t>
  </si>
  <si>
    <t>затраты на продукты и услуги в области информационной безопасности</t>
  </si>
  <si>
    <t>Внутренние затраты на внедрение и использование цифровых технологий</t>
  </si>
  <si>
    <t xml:space="preserve">на приобретение машин и оборудования, связанных с цифровыми технологиями, а также техническое обслуживание, модернизацию, текущий и капитальный ремонт, выполненные собственными силами </t>
  </si>
  <si>
    <t>из них на приобретение:</t>
  </si>
  <si>
    <t>вычислительной техники и оргтехники</t>
  </si>
  <si>
    <t>коммуникационного оборудования</t>
  </si>
  <si>
    <t>на приобретение программного обеспечения, адаптацию и доработку программного обеспечения, выполненные собственными силами</t>
  </si>
  <si>
    <t>в том числе российского программного обеспечения</t>
  </si>
  <si>
    <t>на оплату услуг электросвязи</t>
  </si>
  <si>
    <t>в том числе на оплату доступа к Интернету</t>
  </si>
  <si>
    <t>на приобретение цифрового контента(книги, музыкальные произведения, изображения, видео в электронном виде; цифровые моделии схемы (программы) обработки деталей и т.п.)</t>
  </si>
  <si>
    <t>Внешние затраты на внедрение и использование цифровых технологий</t>
  </si>
  <si>
    <t>в том числе по источникам финансирования:</t>
  </si>
  <si>
    <t>собственные средства организации</t>
  </si>
  <si>
    <t>средства бюджетов всех уровней</t>
  </si>
  <si>
    <t>прочие привлеченные средства</t>
  </si>
  <si>
    <t>некоммерческих организаций</t>
  </si>
  <si>
    <t>физических лиц</t>
  </si>
  <si>
    <t>1. Сведения о численности учащихся</t>
  </si>
  <si>
    <t>2. Возрастной состав учащихся</t>
  </si>
  <si>
    <t>Число полных лет по состоянию на 1 января 2021 года</t>
  </si>
  <si>
    <t>Раздел 3. Распределение числености обучающихся по источникам финансирования</t>
  </si>
  <si>
    <t>Раздел 4-5 Сведения о педагогических работниках организации</t>
  </si>
  <si>
    <t>4. Распределение педагогических работников по уровню образования и полу</t>
  </si>
  <si>
    <t>5. Распределение педагогических работников по возрасту (без внешних совместителей и работавших по договорам гражданско-правового характера)</t>
  </si>
  <si>
    <t>Затраты на внедрение и использование цифровых технологий - всего (сумма строк 34 и 35)</t>
  </si>
  <si>
    <t>из строки 33:</t>
  </si>
  <si>
    <t>в том числе (из строки 33):</t>
  </si>
  <si>
    <t xml:space="preserve">Раздел 6. Затраты на внедрение и использование цифровых технологий </t>
  </si>
  <si>
    <t>Раздел 7. Источники финансирования внутренних затрат на внедрение и использование цифровых технологий</t>
  </si>
  <si>
    <t>Внутренние затраты на внедрение и использование цифровых технологий (сумма строк 38, 39, 40)</t>
  </si>
  <si>
    <t>Армакская СОШ</t>
  </si>
  <si>
    <t>Белоозерская СОШ</t>
  </si>
  <si>
    <t>Боциннская СОШ</t>
  </si>
  <si>
    <t>Боргойская СОШ</t>
  </si>
  <si>
    <t>Большенарынская СОШ</t>
  </si>
  <si>
    <t>с</t>
  </si>
  <si>
    <t>Боцинская СОШ</t>
  </si>
  <si>
    <t>Булыкская СОШ</t>
  </si>
  <si>
    <t>Верхнеичетуйская СОШ им.МД.Цаганова</t>
  </si>
  <si>
    <t>Гэгэтуйская СОШ</t>
  </si>
  <si>
    <t>Джидинская СОШ</t>
  </si>
  <si>
    <t>Дырестуйская СОШ</t>
  </si>
  <si>
    <t>Енхорская СОШ</t>
  </si>
  <si>
    <t>Желтуринская СОШ</t>
  </si>
  <si>
    <t>Зарубинская СОШ</t>
  </si>
  <si>
    <t>Инзагатуйская СОШ</t>
  </si>
  <si>
    <t>Нижнебургалтайская СОШ</t>
  </si>
  <si>
    <t>Нижнеторейская СОШ</t>
  </si>
  <si>
    <t>Оерская СОШ</t>
  </si>
  <si>
    <t>Цагатуйская СОШ</t>
  </si>
  <si>
    <t>Петропавловская СОШ</t>
  </si>
  <si>
    <t>Петропавловская районная гимназия</t>
  </si>
  <si>
    <t>Верхнеичетуйская СОШ</t>
  </si>
  <si>
    <t>Зарубинская ООШ</t>
  </si>
  <si>
    <t>Петропавловская СОШ№1</t>
  </si>
  <si>
    <t>МАУ ДО "Центр дополнительного образования"</t>
  </si>
  <si>
    <t>МАУ ДО "ЦДОД"</t>
  </si>
  <si>
    <t>МАО ДО ЦДОД</t>
  </si>
  <si>
    <t>МБДОУ Боцинский д/с "Колокольчик"</t>
  </si>
  <si>
    <t>МБДОУ Енхорский д/с "Чебурашка"</t>
  </si>
  <si>
    <t>МБДОУ Нижне-Бургалтайский д/с "Сэсэг"</t>
  </si>
  <si>
    <t>МБДОУ Петропавловский д/с №3 "Колосок"</t>
  </si>
  <si>
    <t>МАДОУ д/с №4 "Малыш"</t>
  </si>
  <si>
    <t>МАДОУ д/с №5 "Теремок"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</si>
</sst>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1" fillId="2" borderId="1" xfId="0" applyFont="1" applyFill="1" applyBorder="1" applyProtection="1">
      <protection locked="0" hidden="1"/>
    </xf>
    <xf numFmtId="0" fontId="1" fillId="2" borderId="0" xfId="0" applyFont="1" applyFill="1" applyProtection="1"/>
    <xf numFmtId="0" fontId="1" fillId="0" borderId="0" xfId="0" applyFont="1" applyProtection="1"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Protection="1">
      <protection locked="0"/>
    </xf>
    <xf numFmtId="0" fontId="1" fillId="4" borderId="0" xfId="0" applyFont="1" applyFill="1" applyProtection="1"/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1" fillId="2" borderId="5" xfId="0" applyFont="1" applyFill="1" applyBorder="1" applyAlignment="1" applyProtection="1">
      <alignment horizontal="center" vertical="center" wrapText="1"/>
      <protection locked="0" hidden="1"/>
    </xf>
    <xf numFmtId="0" fontId="1" fillId="2" borderId="6" xfId="0" applyFont="1" applyFill="1" applyBorder="1" applyAlignment="1" applyProtection="1">
      <alignment horizontal="center" vertical="center" wrapText="1"/>
      <protection locked="0" hidden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center" wrapText="1"/>
      <protection locked="0" hidden="1"/>
    </xf>
    <xf numFmtId="0" fontId="1" fillId="2" borderId="11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K114"/>
  <sheetViews>
    <sheetView tabSelected="1" topLeftCell="A7" zoomScale="64" zoomScaleNormal="64" workbookViewId="0">
      <selection activeCell="K33" sqref="K33"/>
    </sheetView>
  </sheetViews>
  <sheetFormatPr defaultRowHeight="15" x14ac:dyDescent="0.25"/>
  <cols>
    <col min="1" max="2" width="4.7109375" style="1" customWidth="1"/>
    <col min="3" max="3" width="39.42578125" style="1" customWidth="1"/>
    <col min="4" max="7" width="7.140625" style="1" customWidth="1"/>
    <col min="8" max="8" width="9.28515625" style="1" customWidth="1"/>
    <col min="9" max="9" width="12.28515625" style="1" customWidth="1"/>
    <col min="10" max="10" width="9.42578125" style="1" customWidth="1"/>
    <col min="11" max="11" width="11.28515625" style="1" customWidth="1"/>
    <col min="12" max="12" width="5.42578125" style="1" customWidth="1"/>
    <col min="13" max="13" width="7.5703125" style="1" customWidth="1"/>
    <col min="14" max="15" width="5.42578125" style="1" customWidth="1"/>
    <col min="16" max="57" width="9.140625" style="1"/>
    <col min="58" max="65" width="9.140625" style="8"/>
    <col min="66" max="184" width="9.140625" style="1"/>
    <col min="185" max="185" width="9.140625" style="1" customWidth="1"/>
    <col min="186" max="16384" width="9.140625" style="1"/>
  </cols>
  <sheetData>
    <row r="3" spans="1:193" x14ac:dyDescent="0.25">
      <c r="A3" s="25" t="s">
        <v>0</v>
      </c>
      <c r="B3" s="26" t="s">
        <v>21</v>
      </c>
      <c r="C3" s="25" t="s">
        <v>1</v>
      </c>
      <c r="D3" s="24" t="s">
        <v>70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 t="s">
        <v>71</v>
      </c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</row>
    <row r="4" spans="1:193" x14ac:dyDescent="0.25">
      <c r="A4" s="25"/>
      <c r="B4" s="27"/>
      <c r="C4" s="25"/>
      <c r="D4" s="24" t="s">
        <v>2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16</v>
      </c>
      <c r="O4" s="24"/>
      <c r="P4" s="24"/>
      <c r="Q4" s="24"/>
      <c r="R4" s="24"/>
      <c r="S4" s="24"/>
      <c r="T4" s="24"/>
      <c r="U4" s="24"/>
      <c r="V4" s="24" t="s">
        <v>17</v>
      </c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 t="s">
        <v>18</v>
      </c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 t="s">
        <v>72</v>
      </c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</row>
    <row r="5" spans="1:193" ht="18" customHeight="1" x14ac:dyDescent="0.25">
      <c r="A5" s="25"/>
      <c r="B5" s="27"/>
      <c r="C5" s="25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 t="s">
        <v>15</v>
      </c>
      <c r="W5" s="24"/>
      <c r="X5" s="24"/>
      <c r="Y5" s="24"/>
      <c r="Z5" s="24"/>
      <c r="AA5" s="24"/>
      <c r="AB5" s="24"/>
      <c r="AC5" s="24"/>
      <c r="AD5" s="24"/>
      <c r="AE5" s="24"/>
      <c r="AF5" s="24" t="s">
        <v>16</v>
      </c>
      <c r="AG5" s="24"/>
      <c r="AH5" s="24"/>
      <c r="AI5" s="24"/>
      <c r="AJ5" s="24"/>
      <c r="AK5" s="24"/>
      <c r="AL5" s="24"/>
      <c r="AM5" s="24"/>
      <c r="AN5" s="24" t="s">
        <v>15</v>
      </c>
      <c r="AO5" s="24"/>
      <c r="AP5" s="24"/>
      <c r="AQ5" s="24"/>
      <c r="AR5" s="24"/>
      <c r="AS5" s="24"/>
      <c r="AT5" s="24"/>
      <c r="AU5" s="24"/>
      <c r="AV5" s="24"/>
      <c r="AW5" s="24"/>
      <c r="AX5" s="24" t="s">
        <v>16</v>
      </c>
      <c r="AY5" s="24"/>
      <c r="AZ5" s="24"/>
      <c r="BA5" s="24"/>
      <c r="BB5" s="24"/>
      <c r="BC5" s="24"/>
      <c r="BD5" s="24"/>
      <c r="BE5" s="24"/>
      <c r="BF5" s="24" t="s">
        <v>15</v>
      </c>
      <c r="BG5" s="24"/>
      <c r="BH5" s="24"/>
      <c r="BI5" s="24"/>
      <c r="BJ5" s="24"/>
      <c r="BK5" s="24"/>
      <c r="BL5" s="24"/>
      <c r="BM5" s="24"/>
      <c r="BN5" s="24" t="s">
        <v>19</v>
      </c>
      <c r="BO5" s="24"/>
      <c r="BP5" s="24"/>
      <c r="BQ5" s="24"/>
      <c r="BR5" s="24"/>
      <c r="BS5" s="24"/>
      <c r="BT5" s="24"/>
      <c r="BU5" s="24"/>
      <c r="BV5" s="24">
        <v>3</v>
      </c>
      <c r="BW5" s="24"/>
      <c r="BX5" s="24"/>
      <c r="BY5" s="24"/>
      <c r="BZ5" s="24"/>
      <c r="CA5" s="24"/>
      <c r="CB5" s="24"/>
      <c r="CC5" s="24"/>
      <c r="CD5" s="24">
        <v>4</v>
      </c>
      <c r="CE5" s="24"/>
      <c r="CF5" s="24"/>
      <c r="CG5" s="24"/>
      <c r="CH5" s="24"/>
      <c r="CI5" s="24"/>
      <c r="CJ5" s="24"/>
      <c r="CK5" s="24"/>
      <c r="CL5" s="24">
        <v>5</v>
      </c>
      <c r="CM5" s="24"/>
      <c r="CN5" s="24"/>
      <c r="CO5" s="24"/>
      <c r="CP5" s="24"/>
      <c r="CQ5" s="24"/>
      <c r="CR5" s="24"/>
      <c r="CS5" s="24"/>
      <c r="CT5" s="24">
        <v>6</v>
      </c>
      <c r="CU5" s="24"/>
      <c r="CV5" s="24"/>
      <c r="CW5" s="24"/>
      <c r="CX5" s="24"/>
      <c r="CY5" s="24"/>
      <c r="CZ5" s="24"/>
      <c r="DA5" s="24"/>
      <c r="DB5" s="24">
        <v>7</v>
      </c>
      <c r="DC5" s="24"/>
      <c r="DD5" s="24"/>
      <c r="DE5" s="24"/>
      <c r="DF5" s="24"/>
      <c r="DG5" s="24"/>
      <c r="DH5" s="24"/>
      <c r="DI5" s="24"/>
      <c r="DJ5" s="24">
        <v>8</v>
      </c>
      <c r="DK5" s="24"/>
      <c r="DL5" s="24"/>
      <c r="DM5" s="24"/>
      <c r="DN5" s="24"/>
      <c r="DO5" s="24"/>
      <c r="DP5" s="24"/>
      <c r="DQ5" s="24"/>
      <c r="DR5" s="24">
        <v>9</v>
      </c>
      <c r="DS5" s="24"/>
      <c r="DT5" s="24"/>
      <c r="DU5" s="24"/>
      <c r="DV5" s="24"/>
      <c r="DW5" s="24"/>
      <c r="DX5" s="24"/>
      <c r="DY5" s="24"/>
      <c r="DZ5" s="24">
        <v>10</v>
      </c>
      <c r="EA5" s="24"/>
      <c r="EB5" s="24"/>
      <c r="EC5" s="24"/>
      <c r="ED5" s="24"/>
      <c r="EE5" s="24"/>
      <c r="EF5" s="24"/>
      <c r="EG5" s="24"/>
      <c r="EH5" s="24">
        <v>11</v>
      </c>
      <c r="EI5" s="24"/>
      <c r="EJ5" s="24"/>
      <c r="EK5" s="24"/>
      <c r="EL5" s="24"/>
      <c r="EM5" s="24"/>
      <c r="EN5" s="24"/>
      <c r="EO5" s="24"/>
      <c r="EP5" s="24">
        <v>12</v>
      </c>
      <c r="EQ5" s="24"/>
      <c r="ER5" s="24"/>
      <c r="ES5" s="24"/>
      <c r="ET5" s="24"/>
      <c r="EU5" s="24"/>
      <c r="EV5" s="24"/>
      <c r="EW5" s="24"/>
      <c r="EX5" s="24">
        <v>13</v>
      </c>
      <c r="EY5" s="24"/>
      <c r="EZ5" s="24"/>
      <c r="FA5" s="24"/>
      <c r="FB5" s="24"/>
      <c r="FC5" s="24"/>
      <c r="FD5" s="24"/>
      <c r="FE5" s="24"/>
      <c r="FF5" s="24">
        <v>14</v>
      </c>
      <c r="FG5" s="24"/>
      <c r="FH5" s="24"/>
      <c r="FI5" s="24"/>
      <c r="FJ5" s="24"/>
      <c r="FK5" s="24"/>
      <c r="FL5" s="24"/>
      <c r="FM5" s="24"/>
      <c r="FN5" s="24">
        <v>15</v>
      </c>
      <c r="FO5" s="24"/>
      <c r="FP5" s="24"/>
      <c r="FQ5" s="24"/>
      <c r="FR5" s="24"/>
      <c r="FS5" s="24"/>
      <c r="FT5" s="24"/>
      <c r="FU5" s="24"/>
      <c r="FV5" s="24">
        <v>16</v>
      </c>
      <c r="FW5" s="24"/>
      <c r="FX5" s="24"/>
      <c r="FY5" s="24"/>
      <c r="FZ5" s="24"/>
      <c r="GA5" s="24"/>
      <c r="GB5" s="24"/>
      <c r="GC5" s="24"/>
      <c r="GD5" s="24">
        <v>17</v>
      </c>
      <c r="GE5" s="24"/>
      <c r="GF5" s="24"/>
      <c r="GG5" s="24"/>
      <c r="GH5" s="24"/>
      <c r="GI5" s="24"/>
      <c r="GJ5" s="24"/>
      <c r="GK5" s="24"/>
    </row>
    <row r="6" spans="1:193" s="2" customFormat="1" ht="58.5" customHeight="1" x14ac:dyDescent="0.25">
      <c r="A6" s="25"/>
      <c r="B6" s="27"/>
      <c r="C6" s="25"/>
      <c r="D6" s="23" t="s">
        <v>7</v>
      </c>
      <c r="E6" s="23"/>
      <c r="F6" s="23"/>
      <c r="G6" s="23"/>
      <c r="H6" s="23" t="s">
        <v>8</v>
      </c>
      <c r="I6" s="23"/>
      <c r="J6" s="23" t="s">
        <v>9</v>
      </c>
      <c r="K6" s="23"/>
      <c r="L6" s="23" t="s">
        <v>12</v>
      </c>
      <c r="M6" s="23"/>
      <c r="N6" s="23" t="s">
        <v>7</v>
      </c>
      <c r="O6" s="23"/>
      <c r="P6" s="23"/>
      <c r="Q6" s="23"/>
      <c r="R6" s="23" t="s">
        <v>8</v>
      </c>
      <c r="S6" s="23"/>
      <c r="T6" s="23" t="s">
        <v>9</v>
      </c>
      <c r="U6" s="23"/>
      <c r="V6" s="23" t="s">
        <v>7</v>
      </c>
      <c r="W6" s="23"/>
      <c r="X6" s="23"/>
      <c r="Y6" s="23"/>
      <c r="Z6" s="23" t="s">
        <v>8</v>
      </c>
      <c r="AA6" s="23"/>
      <c r="AB6" s="23" t="s">
        <v>9</v>
      </c>
      <c r="AC6" s="23"/>
      <c r="AD6" s="23" t="s">
        <v>12</v>
      </c>
      <c r="AE6" s="23"/>
      <c r="AF6" s="23" t="s">
        <v>7</v>
      </c>
      <c r="AG6" s="23"/>
      <c r="AH6" s="23"/>
      <c r="AI6" s="23"/>
      <c r="AJ6" s="23" t="s">
        <v>8</v>
      </c>
      <c r="AK6" s="23"/>
      <c r="AL6" s="23" t="s">
        <v>9</v>
      </c>
      <c r="AM6" s="23"/>
      <c r="AN6" s="23" t="s">
        <v>7</v>
      </c>
      <c r="AO6" s="23"/>
      <c r="AP6" s="23"/>
      <c r="AQ6" s="23"/>
      <c r="AR6" s="23" t="s">
        <v>8</v>
      </c>
      <c r="AS6" s="23"/>
      <c r="AT6" s="23" t="s">
        <v>9</v>
      </c>
      <c r="AU6" s="23"/>
      <c r="AV6" s="23" t="s">
        <v>12</v>
      </c>
      <c r="AW6" s="23"/>
      <c r="AX6" s="23" t="s">
        <v>7</v>
      </c>
      <c r="AY6" s="23"/>
      <c r="AZ6" s="23"/>
      <c r="BA6" s="23"/>
      <c r="BB6" s="23" t="s">
        <v>8</v>
      </c>
      <c r="BC6" s="23"/>
      <c r="BD6" s="23" t="s">
        <v>9</v>
      </c>
      <c r="BE6" s="23"/>
      <c r="BF6" s="23" t="s">
        <v>7</v>
      </c>
      <c r="BG6" s="23"/>
      <c r="BH6" s="23"/>
      <c r="BI6" s="23"/>
      <c r="BJ6" s="23" t="s">
        <v>8</v>
      </c>
      <c r="BK6" s="23"/>
      <c r="BL6" s="23" t="s">
        <v>9</v>
      </c>
      <c r="BM6" s="23"/>
      <c r="BN6" s="23" t="s">
        <v>7</v>
      </c>
      <c r="BO6" s="23"/>
      <c r="BP6" s="23"/>
      <c r="BQ6" s="23"/>
      <c r="BR6" s="23" t="s">
        <v>8</v>
      </c>
      <c r="BS6" s="23"/>
      <c r="BT6" s="23" t="s">
        <v>9</v>
      </c>
      <c r="BU6" s="23"/>
      <c r="BV6" s="23" t="s">
        <v>7</v>
      </c>
      <c r="BW6" s="23"/>
      <c r="BX6" s="23"/>
      <c r="BY6" s="23"/>
      <c r="BZ6" s="23" t="s">
        <v>8</v>
      </c>
      <c r="CA6" s="23"/>
      <c r="CB6" s="23" t="s">
        <v>9</v>
      </c>
      <c r="CC6" s="23"/>
      <c r="CD6" s="23" t="s">
        <v>7</v>
      </c>
      <c r="CE6" s="23"/>
      <c r="CF6" s="23"/>
      <c r="CG6" s="23"/>
      <c r="CH6" s="23" t="s">
        <v>8</v>
      </c>
      <c r="CI6" s="23"/>
      <c r="CJ6" s="23" t="s">
        <v>9</v>
      </c>
      <c r="CK6" s="23"/>
      <c r="CL6" s="23" t="s">
        <v>7</v>
      </c>
      <c r="CM6" s="23"/>
      <c r="CN6" s="23"/>
      <c r="CO6" s="23"/>
      <c r="CP6" s="23" t="s">
        <v>8</v>
      </c>
      <c r="CQ6" s="23"/>
      <c r="CR6" s="23" t="s">
        <v>9</v>
      </c>
      <c r="CS6" s="23"/>
      <c r="CT6" s="23" t="s">
        <v>7</v>
      </c>
      <c r="CU6" s="23"/>
      <c r="CV6" s="23"/>
      <c r="CW6" s="23"/>
      <c r="CX6" s="23" t="s">
        <v>8</v>
      </c>
      <c r="CY6" s="23"/>
      <c r="CZ6" s="23" t="s">
        <v>9</v>
      </c>
      <c r="DA6" s="23"/>
      <c r="DB6" s="23" t="s">
        <v>7</v>
      </c>
      <c r="DC6" s="23"/>
      <c r="DD6" s="23"/>
      <c r="DE6" s="23"/>
      <c r="DF6" s="23" t="s">
        <v>8</v>
      </c>
      <c r="DG6" s="23"/>
      <c r="DH6" s="23" t="s">
        <v>9</v>
      </c>
      <c r="DI6" s="23"/>
      <c r="DJ6" s="23" t="s">
        <v>7</v>
      </c>
      <c r="DK6" s="23"/>
      <c r="DL6" s="23"/>
      <c r="DM6" s="23"/>
      <c r="DN6" s="23" t="s">
        <v>8</v>
      </c>
      <c r="DO6" s="23"/>
      <c r="DP6" s="23" t="s">
        <v>9</v>
      </c>
      <c r="DQ6" s="23"/>
      <c r="DR6" s="23" t="s">
        <v>7</v>
      </c>
      <c r="DS6" s="23"/>
      <c r="DT6" s="23"/>
      <c r="DU6" s="23"/>
      <c r="DV6" s="23" t="s">
        <v>8</v>
      </c>
      <c r="DW6" s="23"/>
      <c r="DX6" s="23" t="s">
        <v>9</v>
      </c>
      <c r="DY6" s="23"/>
      <c r="DZ6" s="23" t="s">
        <v>7</v>
      </c>
      <c r="EA6" s="23"/>
      <c r="EB6" s="23"/>
      <c r="EC6" s="23"/>
      <c r="ED6" s="23" t="s">
        <v>8</v>
      </c>
      <c r="EE6" s="23"/>
      <c r="EF6" s="23" t="s">
        <v>9</v>
      </c>
      <c r="EG6" s="23"/>
      <c r="EH6" s="23" t="s">
        <v>7</v>
      </c>
      <c r="EI6" s="23"/>
      <c r="EJ6" s="23"/>
      <c r="EK6" s="23"/>
      <c r="EL6" s="23" t="s">
        <v>8</v>
      </c>
      <c r="EM6" s="23"/>
      <c r="EN6" s="23" t="s">
        <v>9</v>
      </c>
      <c r="EO6" s="23"/>
      <c r="EP6" s="23" t="s">
        <v>7</v>
      </c>
      <c r="EQ6" s="23"/>
      <c r="ER6" s="23"/>
      <c r="ES6" s="23"/>
      <c r="ET6" s="23" t="s">
        <v>8</v>
      </c>
      <c r="EU6" s="23"/>
      <c r="EV6" s="23" t="s">
        <v>9</v>
      </c>
      <c r="EW6" s="23"/>
      <c r="EX6" s="23" t="s">
        <v>7</v>
      </c>
      <c r="EY6" s="23"/>
      <c r="EZ6" s="23"/>
      <c r="FA6" s="23"/>
      <c r="FB6" s="23" t="s">
        <v>8</v>
      </c>
      <c r="FC6" s="23"/>
      <c r="FD6" s="23" t="s">
        <v>9</v>
      </c>
      <c r="FE6" s="23"/>
      <c r="FF6" s="23" t="s">
        <v>7</v>
      </c>
      <c r="FG6" s="23"/>
      <c r="FH6" s="23"/>
      <c r="FI6" s="23"/>
      <c r="FJ6" s="23" t="s">
        <v>8</v>
      </c>
      <c r="FK6" s="23"/>
      <c r="FL6" s="23" t="s">
        <v>9</v>
      </c>
      <c r="FM6" s="23"/>
      <c r="FN6" s="23" t="s">
        <v>7</v>
      </c>
      <c r="FO6" s="23"/>
      <c r="FP6" s="23"/>
      <c r="FQ6" s="23"/>
      <c r="FR6" s="23" t="s">
        <v>8</v>
      </c>
      <c r="FS6" s="23"/>
      <c r="FT6" s="23" t="s">
        <v>9</v>
      </c>
      <c r="FU6" s="23"/>
      <c r="FV6" s="23" t="s">
        <v>7</v>
      </c>
      <c r="FW6" s="23"/>
      <c r="FX6" s="23"/>
      <c r="FY6" s="23"/>
      <c r="FZ6" s="23" t="s">
        <v>8</v>
      </c>
      <c r="GA6" s="23"/>
      <c r="GB6" s="23" t="s">
        <v>9</v>
      </c>
      <c r="GC6" s="23"/>
      <c r="GD6" s="23" t="s">
        <v>7</v>
      </c>
      <c r="GE6" s="23"/>
      <c r="GF6" s="23"/>
      <c r="GG6" s="23"/>
      <c r="GH6" s="23" t="s">
        <v>8</v>
      </c>
      <c r="GI6" s="23"/>
      <c r="GJ6" s="23" t="s">
        <v>9</v>
      </c>
      <c r="GK6" s="23"/>
    </row>
    <row r="7" spans="1:193" s="3" customFormat="1" ht="93.75" customHeight="1" x14ac:dyDescent="0.25">
      <c r="A7" s="25"/>
      <c r="B7" s="28"/>
      <c r="C7" s="25"/>
      <c r="D7" s="9" t="s">
        <v>3</v>
      </c>
      <c r="E7" s="9" t="s">
        <v>4</v>
      </c>
      <c r="F7" s="9" t="s">
        <v>5</v>
      </c>
      <c r="G7" s="9" t="s">
        <v>6</v>
      </c>
      <c r="H7" s="9" t="s">
        <v>10</v>
      </c>
      <c r="I7" s="9" t="s">
        <v>11</v>
      </c>
      <c r="J7" s="9" t="s">
        <v>10</v>
      </c>
      <c r="K7" s="9" t="s">
        <v>11</v>
      </c>
      <c r="L7" s="9" t="s">
        <v>13</v>
      </c>
      <c r="M7" s="9" t="s">
        <v>14</v>
      </c>
      <c r="N7" s="9" t="s">
        <v>3</v>
      </c>
      <c r="O7" s="9" t="s">
        <v>4</v>
      </c>
      <c r="P7" s="9" t="s">
        <v>5</v>
      </c>
      <c r="Q7" s="9" t="s">
        <v>6</v>
      </c>
      <c r="R7" s="9" t="s">
        <v>10</v>
      </c>
      <c r="S7" s="9" t="s">
        <v>11</v>
      </c>
      <c r="T7" s="9" t="s">
        <v>10</v>
      </c>
      <c r="U7" s="9" t="s">
        <v>11</v>
      </c>
      <c r="V7" s="9" t="s">
        <v>3</v>
      </c>
      <c r="W7" s="9" t="s">
        <v>4</v>
      </c>
      <c r="X7" s="9" t="s">
        <v>5</v>
      </c>
      <c r="Y7" s="9" t="s">
        <v>6</v>
      </c>
      <c r="Z7" s="9" t="s">
        <v>10</v>
      </c>
      <c r="AA7" s="9" t="s">
        <v>11</v>
      </c>
      <c r="AB7" s="9" t="s">
        <v>10</v>
      </c>
      <c r="AC7" s="9" t="s">
        <v>11</v>
      </c>
      <c r="AD7" s="9" t="s">
        <v>13</v>
      </c>
      <c r="AE7" s="9" t="s">
        <v>14</v>
      </c>
      <c r="AF7" s="9" t="s">
        <v>3</v>
      </c>
      <c r="AG7" s="9" t="s">
        <v>4</v>
      </c>
      <c r="AH7" s="9" t="s">
        <v>5</v>
      </c>
      <c r="AI7" s="9" t="s">
        <v>6</v>
      </c>
      <c r="AJ7" s="9" t="s">
        <v>10</v>
      </c>
      <c r="AK7" s="9" t="s">
        <v>11</v>
      </c>
      <c r="AL7" s="9" t="s">
        <v>10</v>
      </c>
      <c r="AM7" s="9" t="s">
        <v>11</v>
      </c>
      <c r="AN7" s="9" t="s">
        <v>3</v>
      </c>
      <c r="AO7" s="9" t="s">
        <v>4</v>
      </c>
      <c r="AP7" s="9" t="s">
        <v>5</v>
      </c>
      <c r="AQ7" s="9" t="s">
        <v>6</v>
      </c>
      <c r="AR7" s="9" t="s">
        <v>10</v>
      </c>
      <c r="AS7" s="9" t="s">
        <v>11</v>
      </c>
      <c r="AT7" s="9" t="s">
        <v>10</v>
      </c>
      <c r="AU7" s="9" t="s">
        <v>11</v>
      </c>
      <c r="AV7" s="9" t="s">
        <v>13</v>
      </c>
      <c r="AW7" s="9" t="s">
        <v>14</v>
      </c>
      <c r="AX7" s="9" t="s">
        <v>3</v>
      </c>
      <c r="AY7" s="9" t="s">
        <v>4</v>
      </c>
      <c r="AZ7" s="9" t="s">
        <v>5</v>
      </c>
      <c r="BA7" s="9" t="s">
        <v>6</v>
      </c>
      <c r="BB7" s="9" t="s">
        <v>10</v>
      </c>
      <c r="BC7" s="9" t="s">
        <v>11</v>
      </c>
      <c r="BD7" s="9" t="s">
        <v>10</v>
      </c>
      <c r="BE7" s="9" t="s">
        <v>11</v>
      </c>
      <c r="BF7" s="9" t="s">
        <v>3</v>
      </c>
      <c r="BG7" s="9" t="s">
        <v>4</v>
      </c>
      <c r="BH7" s="9" t="s">
        <v>5</v>
      </c>
      <c r="BI7" s="9" t="s">
        <v>6</v>
      </c>
      <c r="BJ7" s="9" t="s">
        <v>10</v>
      </c>
      <c r="BK7" s="9" t="s">
        <v>11</v>
      </c>
      <c r="BL7" s="9" t="s">
        <v>10</v>
      </c>
      <c r="BM7" s="9" t="s">
        <v>11</v>
      </c>
      <c r="BN7" s="9" t="s">
        <v>3</v>
      </c>
      <c r="BO7" s="9" t="s">
        <v>4</v>
      </c>
      <c r="BP7" s="9" t="s">
        <v>5</v>
      </c>
      <c r="BQ7" s="9" t="s">
        <v>6</v>
      </c>
      <c r="BR7" s="9" t="s">
        <v>10</v>
      </c>
      <c r="BS7" s="9" t="s">
        <v>11</v>
      </c>
      <c r="BT7" s="9" t="s">
        <v>10</v>
      </c>
      <c r="BU7" s="9" t="s">
        <v>11</v>
      </c>
      <c r="BV7" s="9" t="s">
        <v>3</v>
      </c>
      <c r="BW7" s="9" t="s">
        <v>4</v>
      </c>
      <c r="BX7" s="9" t="s">
        <v>5</v>
      </c>
      <c r="BY7" s="9" t="s">
        <v>6</v>
      </c>
      <c r="BZ7" s="9" t="s">
        <v>10</v>
      </c>
      <c r="CA7" s="9" t="s">
        <v>11</v>
      </c>
      <c r="CB7" s="9" t="s">
        <v>10</v>
      </c>
      <c r="CC7" s="9" t="s">
        <v>11</v>
      </c>
      <c r="CD7" s="9" t="s">
        <v>3</v>
      </c>
      <c r="CE7" s="9" t="s">
        <v>4</v>
      </c>
      <c r="CF7" s="9" t="s">
        <v>5</v>
      </c>
      <c r="CG7" s="9" t="s">
        <v>6</v>
      </c>
      <c r="CH7" s="9" t="s">
        <v>10</v>
      </c>
      <c r="CI7" s="9" t="s">
        <v>11</v>
      </c>
      <c r="CJ7" s="9" t="s">
        <v>10</v>
      </c>
      <c r="CK7" s="9" t="s">
        <v>11</v>
      </c>
      <c r="CL7" s="9" t="s">
        <v>3</v>
      </c>
      <c r="CM7" s="9" t="s">
        <v>4</v>
      </c>
      <c r="CN7" s="9" t="s">
        <v>5</v>
      </c>
      <c r="CO7" s="9" t="s">
        <v>6</v>
      </c>
      <c r="CP7" s="9" t="s">
        <v>10</v>
      </c>
      <c r="CQ7" s="9" t="s">
        <v>11</v>
      </c>
      <c r="CR7" s="9" t="s">
        <v>10</v>
      </c>
      <c r="CS7" s="9" t="s">
        <v>11</v>
      </c>
      <c r="CT7" s="9" t="s">
        <v>3</v>
      </c>
      <c r="CU7" s="9" t="s">
        <v>4</v>
      </c>
      <c r="CV7" s="9" t="s">
        <v>5</v>
      </c>
      <c r="CW7" s="9" t="s">
        <v>6</v>
      </c>
      <c r="CX7" s="9" t="s">
        <v>10</v>
      </c>
      <c r="CY7" s="9" t="s">
        <v>11</v>
      </c>
      <c r="CZ7" s="9" t="s">
        <v>10</v>
      </c>
      <c r="DA7" s="9" t="s">
        <v>11</v>
      </c>
      <c r="DB7" s="9" t="s">
        <v>3</v>
      </c>
      <c r="DC7" s="9" t="s">
        <v>4</v>
      </c>
      <c r="DD7" s="9" t="s">
        <v>5</v>
      </c>
      <c r="DE7" s="9" t="s">
        <v>6</v>
      </c>
      <c r="DF7" s="9" t="s">
        <v>10</v>
      </c>
      <c r="DG7" s="9" t="s">
        <v>11</v>
      </c>
      <c r="DH7" s="9" t="s">
        <v>10</v>
      </c>
      <c r="DI7" s="9" t="s">
        <v>11</v>
      </c>
      <c r="DJ7" s="9" t="s">
        <v>3</v>
      </c>
      <c r="DK7" s="9" t="s">
        <v>4</v>
      </c>
      <c r="DL7" s="9" t="s">
        <v>5</v>
      </c>
      <c r="DM7" s="9" t="s">
        <v>6</v>
      </c>
      <c r="DN7" s="9" t="s">
        <v>10</v>
      </c>
      <c r="DO7" s="9" t="s">
        <v>11</v>
      </c>
      <c r="DP7" s="9" t="s">
        <v>10</v>
      </c>
      <c r="DQ7" s="9" t="s">
        <v>11</v>
      </c>
      <c r="DR7" s="9" t="s">
        <v>3</v>
      </c>
      <c r="DS7" s="9" t="s">
        <v>4</v>
      </c>
      <c r="DT7" s="9" t="s">
        <v>5</v>
      </c>
      <c r="DU7" s="9" t="s">
        <v>6</v>
      </c>
      <c r="DV7" s="9" t="s">
        <v>10</v>
      </c>
      <c r="DW7" s="9" t="s">
        <v>11</v>
      </c>
      <c r="DX7" s="9" t="s">
        <v>10</v>
      </c>
      <c r="DY7" s="9" t="s">
        <v>11</v>
      </c>
      <c r="DZ7" s="9" t="s">
        <v>3</v>
      </c>
      <c r="EA7" s="9" t="s">
        <v>4</v>
      </c>
      <c r="EB7" s="9" t="s">
        <v>5</v>
      </c>
      <c r="EC7" s="9" t="s">
        <v>6</v>
      </c>
      <c r="ED7" s="9" t="s">
        <v>10</v>
      </c>
      <c r="EE7" s="9" t="s">
        <v>11</v>
      </c>
      <c r="EF7" s="9" t="s">
        <v>10</v>
      </c>
      <c r="EG7" s="9" t="s">
        <v>11</v>
      </c>
      <c r="EH7" s="9" t="s">
        <v>3</v>
      </c>
      <c r="EI7" s="9" t="s">
        <v>4</v>
      </c>
      <c r="EJ7" s="9" t="s">
        <v>5</v>
      </c>
      <c r="EK7" s="9" t="s">
        <v>6</v>
      </c>
      <c r="EL7" s="9" t="s">
        <v>10</v>
      </c>
      <c r="EM7" s="9" t="s">
        <v>11</v>
      </c>
      <c r="EN7" s="9" t="s">
        <v>10</v>
      </c>
      <c r="EO7" s="9" t="s">
        <v>11</v>
      </c>
      <c r="EP7" s="9" t="s">
        <v>3</v>
      </c>
      <c r="EQ7" s="9" t="s">
        <v>4</v>
      </c>
      <c r="ER7" s="9" t="s">
        <v>5</v>
      </c>
      <c r="ES7" s="9" t="s">
        <v>6</v>
      </c>
      <c r="ET7" s="9" t="s">
        <v>10</v>
      </c>
      <c r="EU7" s="9" t="s">
        <v>11</v>
      </c>
      <c r="EV7" s="9" t="s">
        <v>10</v>
      </c>
      <c r="EW7" s="9" t="s">
        <v>11</v>
      </c>
      <c r="EX7" s="9" t="s">
        <v>3</v>
      </c>
      <c r="EY7" s="9" t="s">
        <v>4</v>
      </c>
      <c r="EZ7" s="9" t="s">
        <v>5</v>
      </c>
      <c r="FA7" s="9" t="s">
        <v>6</v>
      </c>
      <c r="FB7" s="9" t="s">
        <v>10</v>
      </c>
      <c r="FC7" s="9" t="s">
        <v>11</v>
      </c>
      <c r="FD7" s="9" t="s">
        <v>10</v>
      </c>
      <c r="FE7" s="9" t="s">
        <v>11</v>
      </c>
      <c r="FF7" s="9" t="s">
        <v>3</v>
      </c>
      <c r="FG7" s="9" t="s">
        <v>4</v>
      </c>
      <c r="FH7" s="9" t="s">
        <v>5</v>
      </c>
      <c r="FI7" s="9" t="s">
        <v>6</v>
      </c>
      <c r="FJ7" s="9" t="s">
        <v>10</v>
      </c>
      <c r="FK7" s="9" t="s">
        <v>11</v>
      </c>
      <c r="FL7" s="9" t="s">
        <v>10</v>
      </c>
      <c r="FM7" s="9" t="s">
        <v>11</v>
      </c>
      <c r="FN7" s="9" t="s">
        <v>3</v>
      </c>
      <c r="FO7" s="9" t="s">
        <v>4</v>
      </c>
      <c r="FP7" s="9" t="s">
        <v>5</v>
      </c>
      <c r="FQ7" s="9" t="s">
        <v>6</v>
      </c>
      <c r="FR7" s="9" t="s">
        <v>10</v>
      </c>
      <c r="FS7" s="9" t="s">
        <v>11</v>
      </c>
      <c r="FT7" s="9" t="s">
        <v>10</v>
      </c>
      <c r="FU7" s="9" t="s">
        <v>11</v>
      </c>
      <c r="FV7" s="9" t="s">
        <v>3</v>
      </c>
      <c r="FW7" s="9" t="s">
        <v>4</v>
      </c>
      <c r="FX7" s="9" t="s">
        <v>5</v>
      </c>
      <c r="FY7" s="9" t="s">
        <v>6</v>
      </c>
      <c r="FZ7" s="9" t="s">
        <v>10</v>
      </c>
      <c r="GA7" s="9" t="s">
        <v>11</v>
      </c>
      <c r="GB7" s="9" t="s">
        <v>10</v>
      </c>
      <c r="GC7" s="9" t="s">
        <v>11</v>
      </c>
      <c r="GD7" s="9" t="s">
        <v>3</v>
      </c>
      <c r="GE7" s="9" t="s">
        <v>4</v>
      </c>
      <c r="GF7" s="9" t="s">
        <v>5</v>
      </c>
      <c r="GG7" s="9" t="s">
        <v>6</v>
      </c>
      <c r="GH7" s="9" t="s">
        <v>10</v>
      </c>
      <c r="GI7" s="9" t="s">
        <v>11</v>
      </c>
      <c r="GJ7" s="9" t="s">
        <v>10</v>
      </c>
      <c r="GK7" s="9" t="s">
        <v>11</v>
      </c>
    </row>
    <row r="8" spans="1:193" x14ac:dyDescent="0.25">
      <c r="A8" s="10"/>
      <c r="B8" s="10"/>
      <c r="C8" s="10"/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10</v>
      </c>
      <c r="M8" s="10">
        <v>11</v>
      </c>
      <c r="N8" s="10">
        <v>1</v>
      </c>
      <c r="O8" s="10">
        <v>2</v>
      </c>
      <c r="P8" s="10">
        <v>3</v>
      </c>
      <c r="Q8" s="10">
        <v>4</v>
      </c>
      <c r="R8" s="10">
        <v>5</v>
      </c>
      <c r="S8" s="10">
        <v>6</v>
      </c>
      <c r="T8" s="10">
        <v>7</v>
      </c>
      <c r="U8" s="10">
        <v>8</v>
      </c>
      <c r="V8" s="10">
        <v>1</v>
      </c>
      <c r="W8" s="10">
        <v>2</v>
      </c>
      <c r="X8" s="10">
        <v>3</v>
      </c>
      <c r="Y8" s="10">
        <v>4</v>
      </c>
      <c r="Z8" s="10">
        <v>5</v>
      </c>
      <c r="AA8" s="10">
        <v>6</v>
      </c>
      <c r="AB8" s="10">
        <v>7</v>
      </c>
      <c r="AC8" s="10">
        <v>8</v>
      </c>
      <c r="AD8" s="10">
        <v>10</v>
      </c>
      <c r="AE8" s="10">
        <v>11</v>
      </c>
      <c r="AF8" s="10">
        <v>1</v>
      </c>
      <c r="AG8" s="10">
        <v>2</v>
      </c>
      <c r="AH8" s="10">
        <v>3</v>
      </c>
      <c r="AI8" s="10">
        <v>4</v>
      </c>
      <c r="AJ8" s="10">
        <v>5</v>
      </c>
      <c r="AK8" s="10">
        <v>6</v>
      </c>
      <c r="AL8" s="10">
        <v>7</v>
      </c>
      <c r="AM8" s="10">
        <v>8</v>
      </c>
      <c r="AN8" s="10">
        <v>1</v>
      </c>
      <c r="AO8" s="10">
        <v>2</v>
      </c>
      <c r="AP8" s="10">
        <v>3</v>
      </c>
      <c r="AQ8" s="10">
        <v>4</v>
      </c>
      <c r="AR8" s="10">
        <v>5</v>
      </c>
      <c r="AS8" s="10">
        <v>6</v>
      </c>
      <c r="AT8" s="10">
        <v>7</v>
      </c>
      <c r="AU8" s="10">
        <v>8</v>
      </c>
      <c r="AV8" s="10">
        <v>10</v>
      </c>
      <c r="AW8" s="10">
        <v>11</v>
      </c>
      <c r="AX8" s="10">
        <v>1</v>
      </c>
      <c r="AY8" s="10">
        <v>2</v>
      </c>
      <c r="AZ8" s="10">
        <v>3</v>
      </c>
      <c r="BA8" s="10">
        <v>4</v>
      </c>
      <c r="BB8" s="10">
        <v>5</v>
      </c>
      <c r="BC8" s="10">
        <v>6</v>
      </c>
      <c r="BD8" s="10">
        <v>7</v>
      </c>
      <c r="BE8" s="10">
        <v>8</v>
      </c>
      <c r="BF8" s="10">
        <v>1</v>
      </c>
      <c r="BG8" s="10">
        <v>2</v>
      </c>
      <c r="BH8" s="10">
        <v>3</v>
      </c>
      <c r="BI8" s="10">
        <v>4</v>
      </c>
      <c r="BJ8" s="10">
        <v>5</v>
      </c>
      <c r="BK8" s="10">
        <v>6</v>
      </c>
      <c r="BL8" s="10">
        <v>7</v>
      </c>
      <c r="BM8" s="10">
        <v>8</v>
      </c>
      <c r="BN8" s="10">
        <v>1</v>
      </c>
      <c r="BO8" s="10">
        <v>2</v>
      </c>
      <c r="BP8" s="10">
        <v>3</v>
      </c>
      <c r="BQ8" s="10">
        <v>4</v>
      </c>
      <c r="BR8" s="10">
        <v>5</v>
      </c>
      <c r="BS8" s="10">
        <v>6</v>
      </c>
      <c r="BT8" s="10">
        <v>7</v>
      </c>
      <c r="BU8" s="10">
        <v>8</v>
      </c>
      <c r="BV8" s="10">
        <v>1</v>
      </c>
      <c r="BW8" s="10">
        <v>2</v>
      </c>
      <c r="BX8" s="10">
        <v>3</v>
      </c>
      <c r="BY8" s="10">
        <v>4</v>
      </c>
      <c r="BZ8" s="10">
        <v>5</v>
      </c>
      <c r="CA8" s="10">
        <v>6</v>
      </c>
      <c r="CB8" s="10">
        <v>7</v>
      </c>
      <c r="CC8" s="10">
        <v>8</v>
      </c>
      <c r="CD8" s="10">
        <v>1</v>
      </c>
      <c r="CE8" s="10">
        <v>2</v>
      </c>
      <c r="CF8" s="10">
        <v>3</v>
      </c>
      <c r="CG8" s="10">
        <v>4</v>
      </c>
      <c r="CH8" s="10">
        <v>5</v>
      </c>
      <c r="CI8" s="10">
        <v>6</v>
      </c>
      <c r="CJ8" s="10">
        <v>7</v>
      </c>
      <c r="CK8" s="10">
        <v>8</v>
      </c>
      <c r="CL8" s="10">
        <v>1</v>
      </c>
      <c r="CM8" s="10">
        <v>2</v>
      </c>
      <c r="CN8" s="10">
        <v>3</v>
      </c>
      <c r="CO8" s="10">
        <v>4</v>
      </c>
      <c r="CP8" s="10">
        <v>5</v>
      </c>
      <c r="CQ8" s="10">
        <v>6</v>
      </c>
      <c r="CR8" s="10">
        <v>7</v>
      </c>
      <c r="CS8" s="10">
        <v>8</v>
      </c>
      <c r="CT8" s="10">
        <v>1</v>
      </c>
      <c r="CU8" s="10">
        <v>2</v>
      </c>
      <c r="CV8" s="10">
        <v>3</v>
      </c>
      <c r="CW8" s="10">
        <v>4</v>
      </c>
      <c r="CX8" s="10">
        <v>5</v>
      </c>
      <c r="CY8" s="10">
        <v>6</v>
      </c>
      <c r="CZ8" s="10">
        <v>7</v>
      </c>
      <c r="DA8" s="10">
        <v>8</v>
      </c>
      <c r="DB8" s="10">
        <v>1</v>
      </c>
      <c r="DC8" s="10">
        <v>2</v>
      </c>
      <c r="DD8" s="10">
        <v>3</v>
      </c>
      <c r="DE8" s="10">
        <v>4</v>
      </c>
      <c r="DF8" s="10">
        <v>5</v>
      </c>
      <c r="DG8" s="10">
        <v>6</v>
      </c>
      <c r="DH8" s="10">
        <v>7</v>
      </c>
      <c r="DI8" s="10">
        <v>8</v>
      </c>
      <c r="DJ8" s="10">
        <v>1</v>
      </c>
      <c r="DK8" s="10">
        <v>2</v>
      </c>
      <c r="DL8" s="10">
        <v>3</v>
      </c>
      <c r="DM8" s="10">
        <v>4</v>
      </c>
      <c r="DN8" s="10">
        <v>5</v>
      </c>
      <c r="DO8" s="10">
        <v>6</v>
      </c>
      <c r="DP8" s="10">
        <v>7</v>
      </c>
      <c r="DQ8" s="10">
        <v>8</v>
      </c>
      <c r="DR8" s="10">
        <v>1</v>
      </c>
      <c r="DS8" s="10">
        <v>2</v>
      </c>
      <c r="DT8" s="10">
        <v>3</v>
      </c>
      <c r="DU8" s="10">
        <v>4</v>
      </c>
      <c r="DV8" s="10">
        <v>5</v>
      </c>
      <c r="DW8" s="10">
        <v>6</v>
      </c>
      <c r="DX8" s="10">
        <v>7</v>
      </c>
      <c r="DY8" s="10">
        <v>8</v>
      </c>
      <c r="DZ8" s="10">
        <v>1</v>
      </c>
      <c r="EA8" s="10">
        <v>2</v>
      </c>
      <c r="EB8" s="10">
        <v>3</v>
      </c>
      <c r="EC8" s="10">
        <v>4</v>
      </c>
      <c r="ED8" s="10">
        <v>5</v>
      </c>
      <c r="EE8" s="10">
        <v>6</v>
      </c>
      <c r="EF8" s="10">
        <v>7</v>
      </c>
      <c r="EG8" s="10">
        <v>8</v>
      </c>
      <c r="EH8" s="10">
        <v>1</v>
      </c>
      <c r="EI8" s="10">
        <v>2</v>
      </c>
      <c r="EJ8" s="10">
        <v>3</v>
      </c>
      <c r="EK8" s="10">
        <v>4</v>
      </c>
      <c r="EL8" s="10">
        <v>5</v>
      </c>
      <c r="EM8" s="10">
        <v>6</v>
      </c>
      <c r="EN8" s="10">
        <v>7</v>
      </c>
      <c r="EO8" s="10">
        <v>8</v>
      </c>
      <c r="EP8" s="10">
        <v>1</v>
      </c>
      <c r="EQ8" s="10">
        <v>2</v>
      </c>
      <c r="ER8" s="10">
        <v>3</v>
      </c>
      <c r="ES8" s="10">
        <v>4</v>
      </c>
      <c r="ET8" s="10">
        <v>5</v>
      </c>
      <c r="EU8" s="10">
        <v>6</v>
      </c>
      <c r="EV8" s="10">
        <v>7</v>
      </c>
      <c r="EW8" s="10">
        <v>8</v>
      </c>
      <c r="EX8" s="10">
        <v>1</v>
      </c>
      <c r="EY8" s="10">
        <v>2</v>
      </c>
      <c r="EZ8" s="10">
        <v>3</v>
      </c>
      <c r="FA8" s="10">
        <v>4</v>
      </c>
      <c r="FB8" s="10">
        <v>5</v>
      </c>
      <c r="FC8" s="10">
        <v>6</v>
      </c>
      <c r="FD8" s="10">
        <v>7</v>
      </c>
      <c r="FE8" s="10">
        <v>8</v>
      </c>
      <c r="FF8" s="10">
        <v>1</v>
      </c>
      <c r="FG8" s="10">
        <v>2</v>
      </c>
      <c r="FH8" s="10">
        <v>3</v>
      </c>
      <c r="FI8" s="10">
        <v>4</v>
      </c>
      <c r="FJ8" s="10">
        <v>5</v>
      </c>
      <c r="FK8" s="10">
        <v>6</v>
      </c>
      <c r="FL8" s="10">
        <v>7</v>
      </c>
      <c r="FM8" s="10">
        <v>8</v>
      </c>
      <c r="FN8" s="10">
        <v>1</v>
      </c>
      <c r="FO8" s="10">
        <v>2</v>
      </c>
      <c r="FP8" s="10">
        <v>3</v>
      </c>
      <c r="FQ8" s="10">
        <v>4</v>
      </c>
      <c r="FR8" s="10">
        <v>5</v>
      </c>
      <c r="FS8" s="10">
        <v>6</v>
      </c>
      <c r="FT8" s="10">
        <v>7</v>
      </c>
      <c r="FU8" s="10">
        <v>8</v>
      </c>
      <c r="FV8" s="10">
        <v>1</v>
      </c>
      <c r="FW8" s="10">
        <v>2</v>
      </c>
      <c r="FX8" s="10">
        <v>3</v>
      </c>
      <c r="FY8" s="10">
        <v>4</v>
      </c>
      <c r="FZ8" s="10">
        <v>5</v>
      </c>
      <c r="GA8" s="10">
        <v>6</v>
      </c>
      <c r="GB8" s="10">
        <v>7</v>
      </c>
      <c r="GC8" s="10">
        <v>8</v>
      </c>
      <c r="GD8" s="10">
        <v>1</v>
      </c>
      <c r="GE8" s="10">
        <v>2</v>
      </c>
      <c r="GF8" s="10">
        <v>3</v>
      </c>
      <c r="GG8" s="10">
        <v>4</v>
      </c>
      <c r="GH8" s="10">
        <v>5</v>
      </c>
      <c r="GI8" s="10">
        <v>6</v>
      </c>
      <c r="GJ8" s="10">
        <v>7</v>
      </c>
      <c r="GK8" s="10">
        <v>8</v>
      </c>
    </row>
    <row r="9" spans="1:193" x14ac:dyDescent="0.25">
      <c r="A9" s="11"/>
      <c r="B9" s="11"/>
      <c r="C9" s="11" t="s">
        <v>20</v>
      </c>
      <c r="D9" s="11">
        <f>D10+D11</f>
        <v>726</v>
      </c>
      <c r="E9" s="11">
        <f t="shared" ref="E9:BJ9" si="0">E10+E11</f>
        <v>281</v>
      </c>
      <c r="F9" s="11">
        <f t="shared" si="0"/>
        <v>119</v>
      </c>
      <c r="G9" s="11">
        <f t="shared" si="0"/>
        <v>743</v>
      </c>
      <c r="H9" s="11">
        <f>H10+H11</f>
        <v>1187</v>
      </c>
      <c r="I9" s="11">
        <f t="shared" si="0"/>
        <v>0</v>
      </c>
      <c r="J9" s="11">
        <f t="shared" si="0"/>
        <v>525</v>
      </c>
      <c r="K9" s="11">
        <f t="shared" si="0"/>
        <v>0</v>
      </c>
      <c r="L9" s="11">
        <f t="shared" si="0"/>
        <v>695</v>
      </c>
      <c r="M9" s="11">
        <f t="shared" si="0"/>
        <v>1362</v>
      </c>
      <c r="N9" s="11">
        <f t="shared" si="0"/>
        <v>210</v>
      </c>
      <c r="O9" s="11">
        <f t="shared" si="0"/>
        <v>135</v>
      </c>
      <c r="P9" s="11">
        <f t="shared" si="0"/>
        <v>50</v>
      </c>
      <c r="Q9" s="11">
        <f t="shared" si="0"/>
        <v>432</v>
      </c>
      <c r="R9" s="11">
        <f t="shared" si="0"/>
        <v>692</v>
      </c>
      <c r="S9" s="11">
        <f t="shared" si="0"/>
        <v>0</v>
      </c>
      <c r="T9" s="11">
        <f t="shared" si="0"/>
        <v>158</v>
      </c>
      <c r="U9" s="11">
        <f t="shared" si="0"/>
        <v>0</v>
      </c>
      <c r="V9" s="11">
        <f t="shared" si="0"/>
        <v>2</v>
      </c>
      <c r="W9" s="11">
        <f t="shared" si="0"/>
        <v>5</v>
      </c>
      <c r="X9" s="11">
        <f t="shared" si="0"/>
        <v>1</v>
      </c>
      <c r="Y9" s="11">
        <f t="shared" si="0"/>
        <v>1</v>
      </c>
      <c r="Z9" s="11">
        <f t="shared" si="0"/>
        <v>6</v>
      </c>
      <c r="AA9" s="11">
        <f t="shared" si="0"/>
        <v>0</v>
      </c>
      <c r="AB9" s="11">
        <f t="shared" si="0"/>
        <v>0</v>
      </c>
      <c r="AC9" s="11">
        <f t="shared" si="0"/>
        <v>0</v>
      </c>
      <c r="AD9" s="11">
        <f t="shared" si="0"/>
        <v>4</v>
      </c>
      <c r="AE9" s="11">
        <f t="shared" si="0"/>
        <v>3</v>
      </c>
      <c r="AF9" s="11">
        <f t="shared" si="0"/>
        <v>0</v>
      </c>
      <c r="AG9" s="11">
        <f t="shared" si="0"/>
        <v>3</v>
      </c>
      <c r="AH9" s="11">
        <f t="shared" si="0"/>
        <v>1</v>
      </c>
      <c r="AI9" s="11">
        <f t="shared" si="0"/>
        <v>0</v>
      </c>
      <c r="AJ9" s="11">
        <f t="shared" si="0"/>
        <v>3</v>
      </c>
      <c r="AK9" s="11">
        <f t="shared" si="0"/>
        <v>0</v>
      </c>
      <c r="AL9" s="11">
        <f t="shared" si="0"/>
        <v>0</v>
      </c>
      <c r="AM9" s="11">
        <f t="shared" si="0"/>
        <v>0</v>
      </c>
      <c r="AN9" s="11">
        <f t="shared" si="0"/>
        <v>1</v>
      </c>
      <c r="AO9" s="11">
        <f t="shared" si="0"/>
        <v>2</v>
      </c>
      <c r="AP9" s="11">
        <f t="shared" si="0"/>
        <v>0</v>
      </c>
      <c r="AQ9" s="11">
        <f t="shared" si="0"/>
        <v>0</v>
      </c>
      <c r="AR9" s="11">
        <f t="shared" si="0"/>
        <v>8</v>
      </c>
      <c r="AS9" s="11">
        <f t="shared" si="0"/>
        <v>0</v>
      </c>
      <c r="AT9" s="11">
        <f t="shared" si="0"/>
        <v>0</v>
      </c>
      <c r="AU9" s="11">
        <f t="shared" si="0"/>
        <v>0</v>
      </c>
      <c r="AV9" s="11">
        <f t="shared" si="0"/>
        <v>2</v>
      </c>
      <c r="AW9" s="11">
        <f t="shared" si="0"/>
        <v>0</v>
      </c>
      <c r="AX9" s="11">
        <f t="shared" si="0"/>
        <v>0</v>
      </c>
      <c r="AY9" s="11">
        <f t="shared" si="0"/>
        <v>0</v>
      </c>
      <c r="AZ9" s="11">
        <f t="shared" si="0"/>
        <v>0</v>
      </c>
      <c r="BA9" s="11">
        <f t="shared" si="0"/>
        <v>0</v>
      </c>
      <c r="BB9" s="11">
        <f t="shared" si="0"/>
        <v>4</v>
      </c>
      <c r="BC9" s="11">
        <f t="shared" si="0"/>
        <v>0</v>
      </c>
      <c r="BD9" s="11">
        <f t="shared" si="0"/>
        <v>0</v>
      </c>
      <c r="BE9" s="11">
        <f t="shared" si="0"/>
        <v>0</v>
      </c>
      <c r="BF9" s="11">
        <f t="shared" si="0"/>
        <v>726</v>
      </c>
      <c r="BG9" s="11">
        <f t="shared" si="0"/>
        <v>281</v>
      </c>
      <c r="BH9" s="11">
        <f t="shared" si="0"/>
        <v>119</v>
      </c>
      <c r="BI9" s="11">
        <f t="shared" si="0"/>
        <v>743</v>
      </c>
      <c r="BJ9" s="11">
        <f t="shared" si="0"/>
        <v>1187</v>
      </c>
      <c r="BK9" s="11">
        <f t="shared" ref="BK9:DO9" si="1">BK10+BK11</f>
        <v>0</v>
      </c>
      <c r="BL9" s="11">
        <f t="shared" si="1"/>
        <v>525</v>
      </c>
      <c r="BM9" s="11">
        <f t="shared" si="1"/>
        <v>0</v>
      </c>
      <c r="BN9" s="11">
        <f t="shared" si="1"/>
        <v>0</v>
      </c>
      <c r="BO9" s="11">
        <f t="shared" si="1"/>
        <v>0</v>
      </c>
      <c r="BP9" s="11">
        <f t="shared" si="1"/>
        <v>0</v>
      </c>
      <c r="BQ9" s="11">
        <f t="shared" si="1"/>
        <v>0</v>
      </c>
      <c r="BR9" s="11">
        <f t="shared" si="1"/>
        <v>0</v>
      </c>
      <c r="BS9" s="11">
        <f t="shared" si="1"/>
        <v>0</v>
      </c>
      <c r="BT9" s="11">
        <f t="shared" si="1"/>
        <v>0</v>
      </c>
      <c r="BU9" s="11">
        <f t="shared" si="1"/>
        <v>0</v>
      </c>
      <c r="BV9" s="11">
        <f t="shared" si="1"/>
        <v>0</v>
      </c>
      <c r="BW9" s="11">
        <f t="shared" si="1"/>
        <v>0</v>
      </c>
      <c r="BX9" s="11">
        <f t="shared" si="1"/>
        <v>0</v>
      </c>
      <c r="BY9" s="11">
        <f t="shared" si="1"/>
        <v>1</v>
      </c>
      <c r="BZ9" s="11">
        <f t="shared" si="1"/>
        <v>0</v>
      </c>
      <c r="CA9" s="11">
        <f t="shared" si="1"/>
        <v>0</v>
      </c>
      <c r="CB9" s="11">
        <f t="shared" si="1"/>
        <v>0</v>
      </c>
      <c r="CC9" s="11">
        <f t="shared" si="1"/>
        <v>0</v>
      </c>
      <c r="CD9" s="11">
        <f t="shared" si="1"/>
        <v>0</v>
      </c>
      <c r="CE9" s="11">
        <f t="shared" si="1"/>
        <v>0</v>
      </c>
      <c r="CF9" s="11">
        <f t="shared" si="1"/>
        <v>0</v>
      </c>
      <c r="CG9" s="11">
        <f t="shared" si="1"/>
        <v>1</v>
      </c>
      <c r="CH9" s="11">
        <f t="shared" si="1"/>
        <v>2</v>
      </c>
      <c r="CI9" s="11">
        <f t="shared" si="1"/>
        <v>0</v>
      </c>
      <c r="CJ9" s="11">
        <f t="shared" si="1"/>
        <v>0</v>
      </c>
      <c r="CK9" s="11">
        <f t="shared" si="1"/>
        <v>0</v>
      </c>
      <c r="CL9" s="11">
        <f t="shared" si="1"/>
        <v>9</v>
      </c>
      <c r="CM9" s="11">
        <f t="shared" si="1"/>
        <v>53</v>
      </c>
      <c r="CN9" s="11">
        <f t="shared" si="1"/>
        <v>0</v>
      </c>
      <c r="CO9" s="11">
        <f t="shared" si="1"/>
        <v>15</v>
      </c>
      <c r="CP9" s="11">
        <f t="shared" si="1"/>
        <v>45</v>
      </c>
      <c r="CQ9" s="11">
        <f t="shared" si="1"/>
        <v>0</v>
      </c>
      <c r="CR9" s="11">
        <f t="shared" si="1"/>
        <v>22</v>
      </c>
      <c r="CS9" s="11">
        <f t="shared" si="1"/>
        <v>0</v>
      </c>
      <c r="CT9" s="11">
        <f t="shared" si="1"/>
        <v>33</v>
      </c>
      <c r="CU9" s="11">
        <f t="shared" si="1"/>
        <v>16</v>
      </c>
      <c r="CV9" s="11">
        <f t="shared" si="1"/>
        <v>0</v>
      </c>
      <c r="CW9" s="11">
        <f t="shared" si="1"/>
        <v>4</v>
      </c>
      <c r="CX9" s="11">
        <f t="shared" si="1"/>
        <v>77</v>
      </c>
      <c r="CY9" s="11">
        <f t="shared" si="1"/>
        <v>0</v>
      </c>
      <c r="CZ9" s="11">
        <f t="shared" si="1"/>
        <v>30</v>
      </c>
      <c r="DA9" s="11">
        <f t="shared" si="1"/>
        <v>0</v>
      </c>
      <c r="DB9" s="11">
        <f t="shared" si="1"/>
        <v>18</v>
      </c>
      <c r="DC9" s="11">
        <f t="shared" si="1"/>
        <v>14</v>
      </c>
      <c r="DD9" s="11">
        <f t="shared" si="1"/>
        <v>0</v>
      </c>
      <c r="DE9" s="11">
        <f t="shared" si="1"/>
        <v>33</v>
      </c>
      <c r="DF9" s="11">
        <f t="shared" si="1"/>
        <v>112</v>
      </c>
      <c r="DG9" s="11">
        <f t="shared" si="1"/>
        <v>0</v>
      </c>
      <c r="DH9" s="11">
        <f t="shared" si="1"/>
        <v>33</v>
      </c>
      <c r="DI9" s="11">
        <f t="shared" si="1"/>
        <v>0</v>
      </c>
      <c r="DJ9" s="11">
        <f t="shared" si="1"/>
        <v>39</v>
      </c>
      <c r="DK9" s="11">
        <f t="shared" si="1"/>
        <v>21</v>
      </c>
      <c r="DL9" s="11">
        <f t="shared" si="1"/>
        <v>0</v>
      </c>
      <c r="DM9" s="11">
        <f t="shared" si="1"/>
        <v>60</v>
      </c>
      <c r="DN9" s="11">
        <f t="shared" si="1"/>
        <v>163</v>
      </c>
      <c r="DO9" s="11">
        <f t="shared" si="1"/>
        <v>0</v>
      </c>
      <c r="DP9" s="11">
        <f t="shared" ref="DP9:FT9" si="2">DP10+DP11</f>
        <v>22</v>
      </c>
      <c r="DQ9" s="11">
        <f t="shared" si="2"/>
        <v>0</v>
      </c>
      <c r="DR9" s="11">
        <f t="shared" si="2"/>
        <v>28</v>
      </c>
      <c r="DS9" s="11">
        <f t="shared" si="2"/>
        <v>16</v>
      </c>
      <c r="DT9" s="11">
        <f t="shared" si="2"/>
        <v>8</v>
      </c>
      <c r="DU9" s="11">
        <f t="shared" si="2"/>
        <v>36</v>
      </c>
      <c r="DV9" s="11">
        <f t="shared" si="2"/>
        <v>232</v>
      </c>
      <c r="DW9" s="11">
        <f t="shared" si="2"/>
        <v>0</v>
      </c>
      <c r="DX9" s="11">
        <f t="shared" si="2"/>
        <v>21</v>
      </c>
      <c r="DY9" s="11">
        <f t="shared" si="2"/>
        <v>0</v>
      </c>
      <c r="DZ9" s="11">
        <f t="shared" si="2"/>
        <v>65</v>
      </c>
      <c r="EA9" s="11">
        <f t="shared" si="2"/>
        <v>23</v>
      </c>
      <c r="EB9" s="11">
        <f t="shared" si="2"/>
        <v>18</v>
      </c>
      <c r="EC9" s="11">
        <f t="shared" si="2"/>
        <v>78</v>
      </c>
      <c r="ED9" s="11">
        <f t="shared" si="2"/>
        <v>195</v>
      </c>
      <c r="EE9" s="11">
        <f t="shared" si="2"/>
        <v>0</v>
      </c>
      <c r="EF9" s="11">
        <f t="shared" si="2"/>
        <v>30</v>
      </c>
      <c r="EG9" s="11">
        <f t="shared" si="2"/>
        <v>0</v>
      </c>
      <c r="EH9" s="11">
        <f t="shared" si="2"/>
        <v>128</v>
      </c>
      <c r="EI9" s="11">
        <f t="shared" si="2"/>
        <v>27</v>
      </c>
      <c r="EJ9" s="11">
        <f t="shared" si="2"/>
        <v>19</v>
      </c>
      <c r="EK9" s="11">
        <f t="shared" si="2"/>
        <v>89</v>
      </c>
      <c r="EL9" s="11">
        <f t="shared" si="2"/>
        <v>70</v>
      </c>
      <c r="EM9" s="11">
        <f t="shared" si="2"/>
        <v>0</v>
      </c>
      <c r="EN9" s="11">
        <f t="shared" si="2"/>
        <v>63</v>
      </c>
      <c r="EO9" s="11">
        <f t="shared" si="2"/>
        <v>0</v>
      </c>
      <c r="EP9" s="11">
        <f t="shared" si="2"/>
        <v>108</v>
      </c>
      <c r="EQ9" s="11">
        <f t="shared" si="2"/>
        <v>40</v>
      </c>
      <c r="ER9" s="11">
        <f t="shared" si="2"/>
        <v>26</v>
      </c>
      <c r="ES9" s="11">
        <f t="shared" si="2"/>
        <v>96</v>
      </c>
      <c r="ET9" s="11">
        <f t="shared" si="2"/>
        <v>88</v>
      </c>
      <c r="EU9" s="11">
        <f t="shared" si="2"/>
        <v>0</v>
      </c>
      <c r="EV9" s="11">
        <f t="shared" si="2"/>
        <v>76</v>
      </c>
      <c r="EW9" s="11">
        <f t="shared" si="2"/>
        <v>0</v>
      </c>
      <c r="EX9" s="11">
        <f t="shared" si="2"/>
        <v>170</v>
      </c>
      <c r="EY9" s="11">
        <f t="shared" si="2"/>
        <v>23</v>
      </c>
      <c r="EZ9" s="11">
        <f t="shared" si="2"/>
        <v>19</v>
      </c>
      <c r="FA9" s="11">
        <f t="shared" si="2"/>
        <v>91</v>
      </c>
      <c r="FB9" s="11">
        <f t="shared" si="2"/>
        <v>75</v>
      </c>
      <c r="FC9" s="11">
        <f t="shared" si="2"/>
        <v>0</v>
      </c>
      <c r="FD9" s="11">
        <f t="shared" si="2"/>
        <v>58</v>
      </c>
      <c r="FE9" s="11">
        <f t="shared" si="2"/>
        <v>0</v>
      </c>
      <c r="FF9" s="11">
        <f t="shared" si="2"/>
        <v>70</v>
      </c>
      <c r="FG9" s="11">
        <f t="shared" si="2"/>
        <v>18</v>
      </c>
      <c r="FH9" s="11">
        <f t="shared" si="2"/>
        <v>20</v>
      </c>
      <c r="FI9" s="11">
        <f t="shared" si="2"/>
        <v>97</v>
      </c>
      <c r="FJ9" s="11">
        <f t="shared" si="2"/>
        <v>55</v>
      </c>
      <c r="FK9" s="11">
        <f t="shared" si="2"/>
        <v>0</v>
      </c>
      <c r="FL9" s="11">
        <f t="shared" si="2"/>
        <v>60</v>
      </c>
      <c r="FM9" s="11">
        <f t="shared" si="2"/>
        <v>0</v>
      </c>
      <c r="FN9" s="11">
        <f t="shared" si="2"/>
        <v>38</v>
      </c>
      <c r="FO9" s="11">
        <f t="shared" si="2"/>
        <v>17</v>
      </c>
      <c r="FP9" s="11">
        <f t="shared" si="2"/>
        <v>7</v>
      </c>
      <c r="FQ9" s="11">
        <f t="shared" si="2"/>
        <v>85</v>
      </c>
      <c r="FR9" s="11">
        <f t="shared" si="2"/>
        <v>30</v>
      </c>
      <c r="FS9" s="11">
        <f t="shared" si="2"/>
        <v>0</v>
      </c>
      <c r="FT9" s="11">
        <f t="shared" si="2"/>
        <v>60</v>
      </c>
      <c r="FU9" s="11">
        <f t="shared" ref="FU9:GK9" si="3">FU10+FU11</f>
        <v>0</v>
      </c>
      <c r="FV9" s="11">
        <f t="shared" si="3"/>
        <v>15</v>
      </c>
      <c r="FW9" s="11">
        <f t="shared" si="3"/>
        <v>10</v>
      </c>
      <c r="FX9" s="11">
        <f t="shared" si="3"/>
        <v>1</v>
      </c>
      <c r="FY9" s="11">
        <f t="shared" si="3"/>
        <v>48</v>
      </c>
      <c r="FZ9" s="11">
        <f t="shared" si="3"/>
        <v>20</v>
      </c>
      <c r="GA9" s="11">
        <f t="shared" si="3"/>
        <v>0</v>
      </c>
      <c r="GB9" s="11">
        <f t="shared" si="3"/>
        <v>36</v>
      </c>
      <c r="GC9" s="11">
        <f t="shared" si="3"/>
        <v>0</v>
      </c>
      <c r="GD9" s="11">
        <f t="shared" si="3"/>
        <v>5</v>
      </c>
      <c r="GE9" s="11">
        <f t="shared" si="3"/>
        <v>3</v>
      </c>
      <c r="GF9" s="11">
        <f t="shared" si="3"/>
        <v>1</v>
      </c>
      <c r="GG9" s="11">
        <f t="shared" si="3"/>
        <v>9</v>
      </c>
      <c r="GH9" s="11">
        <f t="shared" si="3"/>
        <v>23</v>
      </c>
      <c r="GI9" s="11">
        <f t="shared" si="3"/>
        <v>0</v>
      </c>
      <c r="GJ9" s="11">
        <f t="shared" si="3"/>
        <v>14</v>
      </c>
      <c r="GK9" s="11">
        <f t="shared" si="3"/>
        <v>0</v>
      </c>
    </row>
    <row r="10" spans="1:193" x14ac:dyDescent="0.25">
      <c r="A10" s="11"/>
      <c r="B10" s="11">
        <f>COUNTIF(B12:B111,"г")</f>
        <v>0</v>
      </c>
      <c r="C10" s="11" t="s">
        <v>25</v>
      </c>
      <c r="D10" s="11">
        <f>SUMIF($B$12:$B$111,"г",D$12:D$111)</f>
        <v>0</v>
      </c>
      <c r="E10" s="11">
        <f t="shared" ref="E10:BF10" si="4">SUMIF($B$12:$B$111,"г",E$12:E$111)</f>
        <v>0</v>
      </c>
      <c r="F10" s="11">
        <f t="shared" si="4"/>
        <v>0</v>
      </c>
      <c r="G10" s="11">
        <f t="shared" si="4"/>
        <v>0</v>
      </c>
      <c r="H10" s="11">
        <f>SUMIF($B$12:$B$111,"г",H$12:H$111)</f>
        <v>0</v>
      </c>
      <c r="I10" s="11">
        <f t="shared" si="4"/>
        <v>0</v>
      </c>
      <c r="J10" s="11">
        <f t="shared" si="4"/>
        <v>0</v>
      </c>
      <c r="K10" s="11">
        <f t="shared" si="4"/>
        <v>0</v>
      </c>
      <c r="L10" s="11">
        <f t="shared" si="4"/>
        <v>0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11">
        <f t="shared" si="4"/>
        <v>0</v>
      </c>
      <c r="Q10" s="11">
        <f t="shared" si="4"/>
        <v>0</v>
      </c>
      <c r="R10" s="11">
        <f t="shared" si="4"/>
        <v>0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1">
        <f t="shared" si="4"/>
        <v>0</v>
      </c>
      <c r="W10" s="11">
        <f t="shared" si="4"/>
        <v>0</v>
      </c>
      <c r="X10" s="11">
        <f t="shared" si="4"/>
        <v>0</v>
      </c>
      <c r="Y10" s="11">
        <f t="shared" si="4"/>
        <v>0</v>
      </c>
      <c r="Z10" s="11">
        <f t="shared" si="4"/>
        <v>0</v>
      </c>
      <c r="AA10" s="11">
        <f t="shared" si="4"/>
        <v>0</v>
      </c>
      <c r="AB10" s="11">
        <f t="shared" si="4"/>
        <v>0</v>
      </c>
      <c r="AC10" s="11">
        <f t="shared" si="4"/>
        <v>0</v>
      </c>
      <c r="AD10" s="11">
        <f t="shared" si="4"/>
        <v>0</v>
      </c>
      <c r="AE10" s="11">
        <f t="shared" si="4"/>
        <v>0</v>
      </c>
      <c r="AF10" s="11">
        <f t="shared" si="4"/>
        <v>0</v>
      </c>
      <c r="AG10" s="11">
        <f t="shared" si="4"/>
        <v>0</v>
      </c>
      <c r="AH10" s="11">
        <f t="shared" si="4"/>
        <v>0</v>
      </c>
      <c r="AI10" s="11">
        <f t="shared" si="4"/>
        <v>0</v>
      </c>
      <c r="AJ10" s="11">
        <f t="shared" si="4"/>
        <v>0</v>
      </c>
      <c r="AK10" s="11">
        <f t="shared" si="4"/>
        <v>0</v>
      </c>
      <c r="AL10" s="11">
        <f t="shared" si="4"/>
        <v>0</v>
      </c>
      <c r="AM10" s="11">
        <f t="shared" si="4"/>
        <v>0</v>
      </c>
      <c r="AN10" s="11">
        <f t="shared" si="4"/>
        <v>0</v>
      </c>
      <c r="AO10" s="11">
        <f t="shared" si="4"/>
        <v>0</v>
      </c>
      <c r="AP10" s="11">
        <f t="shared" si="4"/>
        <v>0</v>
      </c>
      <c r="AQ10" s="11">
        <f t="shared" si="4"/>
        <v>0</v>
      </c>
      <c r="AR10" s="11">
        <f t="shared" si="4"/>
        <v>0</v>
      </c>
      <c r="AS10" s="11">
        <f t="shared" si="4"/>
        <v>0</v>
      </c>
      <c r="AT10" s="11">
        <f t="shared" si="4"/>
        <v>0</v>
      </c>
      <c r="AU10" s="11">
        <f t="shared" si="4"/>
        <v>0</v>
      </c>
      <c r="AV10" s="11">
        <f t="shared" si="4"/>
        <v>0</v>
      </c>
      <c r="AW10" s="11">
        <f t="shared" si="4"/>
        <v>0</v>
      </c>
      <c r="AX10" s="11">
        <f t="shared" si="4"/>
        <v>0</v>
      </c>
      <c r="AY10" s="11">
        <f t="shared" si="4"/>
        <v>0</v>
      </c>
      <c r="AZ10" s="11">
        <f t="shared" si="4"/>
        <v>0</v>
      </c>
      <c r="BA10" s="11">
        <f t="shared" si="4"/>
        <v>0</v>
      </c>
      <c r="BB10" s="11">
        <f t="shared" si="4"/>
        <v>0</v>
      </c>
      <c r="BC10" s="11">
        <f t="shared" si="4"/>
        <v>0</v>
      </c>
      <c r="BD10" s="11">
        <f t="shared" si="4"/>
        <v>0</v>
      </c>
      <c r="BE10" s="11">
        <f t="shared" si="4"/>
        <v>0</v>
      </c>
      <c r="BF10" s="11">
        <f t="shared" si="4"/>
        <v>0</v>
      </c>
      <c r="BG10" s="11">
        <f t="shared" ref="BG10:BM10" si="5">SUMIF($B$12:$B$111,"г",BG$12:BG$111)</f>
        <v>0</v>
      </c>
      <c r="BH10" s="11">
        <f t="shared" si="5"/>
        <v>0</v>
      </c>
      <c r="BI10" s="11">
        <f t="shared" si="5"/>
        <v>0</v>
      </c>
      <c r="BJ10" s="11">
        <f t="shared" si="5"/>
        <v>0</v>
      </c>
      <c r="BK10" s="11">
        <f t="shared" si="5"/>
        <v>0</v>
      </c>
      <c r="BL10" s="11">
        <f t="shared" si="5"/>
        <v>0</v>
      </c>
      <c r="BM10" s="11">
        <f t="shared" si="5"/>
        <v>0</v>
      </c>
      <c r="BN10" s="11">
        <f t="shared" ref="BN10:CB10" si="6">SUMIF($B$12:$B$111,"г",BN$12:BN$111)</f>
        <v>0</v>
      </c>
      <c r="BO10" s="11">
        <f t="shared" si="6"/>
        <v>0</v>
      </c>
      <c r="BP10" s="11">
        <f t="shared" si="6"/>
        <v>0</v>
      </c>
      <c r="BQ10" s="11">
        <f t="shared" si="6"/>
        <v>0</v>
      </c>
      <c r="BR10" s="11">
        <f t="shared" si="6"/>
        <v>0</v>
      </c>
      <c r="BS10" s="11">
        <f t="shared" si="6"/>
        <v>0</v>
      </c>
      <c r="BT10" s="11">
        <f t="shared" si="6"/>
        <v>0</v>
      </c>
      <c r="BU10" s="11">
        <f t="shared" si="6"/>
        <v>0</v>
      </c>
      <c r="BV10" s="11">
        <f t="shared" si="6"/>
        <v>0</v>
      </c>
      <c r="BW10" s="11">
        <f t="shared" si="6"/>
        <v>0</v>
      </c>
      <c r="BX10" s="11">
        <f t="shared" si="6"/>
        <v>0</v>
      </c>
      <c r="BY10" s="11">
        <f t="shared" si="6"/>
        <v>0</v>
      </c>
      <c r="BZ10" s="11">
        <f t="shared" si="6"/>
        <v>0</v>
      </c>
      <c r="CA10" s="11">
        <f t="shared" si="6"/>
        <v>0</v>
      </c>
      <c r="CB10" s="11">
        <f t="shared" si="6"/>
        <v>0</v>
      </c>
      <c r="CC10" s="11">
        <f t="shared" ref="CC10:EG10" si="7">SUMIF($B$12:$B$111,"г",CC$12:CC$111)</f>
        <v>0</v>
      </c>
      <c r="CD10" s="11">
        <f t="shared" si="7"/>
        <v>0</v>
      </c>
      <c r="CE10" s="11">
        <f t="shared" si="7"/>
        <v>0</v>
      </c>
      <c r="CF10" s="11">
        <f t="shared" si="7"/>
        <v>0</v>
      </c>
      <c r="CG10" s="11">
        <f t="shared" si="7"/>
        <v>0</v>
      </c>
      <c r="CH10" s="11">
        <f t="shared" si="7"/>
        <v>0</v>
      </c>
      <c r="CI10" s="11">
        <f t="shared" si="7"/>
        <v>0</v>
      </c>
      <c r="CJ10" s="11">
        <f t="shared" si="7"/>
        <v>0</v>
      </c>
      <c r="CK10" s="11">
        <f t="shared" si="7"/>
        <v>0</v>
      </c>
      <c r="CL10" s="11">
        <f t="shared" si="7"/>
        <v>0</v>
      </c>
      <c r="CM10" s="11">
        <f t="shared" si="7"/>
        <v>0</v>
      </c>
      <c r="CN10" s="11">
        <f t="shared" si="7"/>
        <v>0</v>
      </c>
      <c r="CO10" s="11">
        <f t="shared" si="7"/>
        <v>0</v>
      </c>
      <c r="CP10" s="11">
        <f t="shared" si="7"/>
        <v>0</v>
      </c>
      <c r="CQ10" s="11">
        <f t="shared" si="7"/>
        <v>0</v>
      </c>
      <c r="CR10" s="11">
        <f t="shared" si="7"/>
        <v>0</v>
      </c>
      <c r="CS10" s="11">
        <f t="shared" si="7"/>
        <v>0</v>
      </c>
      <c r="CT10" s="11">
        <f t="shared" si="7"/>
        <v>0</v>
      </c>
      <c r="CU10" s="11">
        <f t="shared" si="7"/>
        <v>0</v>
      </c>
      <c r="CV10" s="11">
        <f t="shared" si="7"/>
        <v>0</v>
      </c>
      <c r="CW10" s="11">
        <f t="shared" si="7"/>
        <v>0</v>
      </c>
      <c r="CX10" s="11">
        <f t="shared" si="7"/>
        <v>0</v>
      </c>
      <c r="CY10" s="11">
        <f t="shared" si="7"/>
        <v>0</v>
      </c>
      <c r="CZ10" s="11">
        <f t="shared" si="7"/>
        <v>0</v>
      </c>
      <c r="DA10" s="11">
        <f t="shared" si="7"/>
        <v>0</v>
      </c>
      <c r="DB10" s="11">
        <f t="shared" si="7"/>
        <v>0</v>
      </c>
      <c r="DC10" s="11">
        <f t="shared" si="7"/>
        <v>0</v>
      </c>
      <c r="DD10" s="11">
        <f t="shared" si="7"/>
        <v>0</v>
      </c>
      <c r="DE10" s="11">
        <f t="shared" si="7"/>
        <v>0</v>
      </c>
      <c r="DF10" s="11">
        <f t="shared" si="7"/>
        <v>0</v>
      </c>
      <c r="DG10" s="11">
        <f t="shared" si="7"/>
        <v>0</v>
      </c>
      <c r="DH10" s="11">
        <f t="shared" si="7"/>
        <v>0</v>
      </c>
      <c r="DI10" s="11">
        <f t="shared" si="7"/>
        <v>0</v>
      </c>
      <c r="DJ10" s="11">
        <f t="shared" si="7"/>
        <v>0</v>
      </c>
      <c r="DK10" s="11">
        <f t="shared" si="7"/>
        <v>0</v>
      </c>
      <c r="DL10" s="11">
        <f t="shared" si="7"/>
        <v>0</v>
      </c>
      <c r="DM10" s="11">
        <f t="shared" si="7"/>
        <v>0</v>
      </c>
      <c r="DN10" s="11">
        <f t="shared" si="7"/>
        <v>0</v>
      </c>
      <c r="DO10" s="11">
        <f t="shared" si="7"/>
        <v>0</v>
      </c>
      <c r="DP10" s="11">
        <f t="shared" si="7"/>
        <v>0</v>
      </c>
      <c r="DQ10" s="11">
        <f t="shared" si="7"/>
        <v>0</v>
      </c>
      <c r="DR10" s="11">
        <f t="shared" si="7"/>
        <v>0</v>
      </c>
      <c r="DS10" s="11">
        <f t="shared" si="7"/>
        <v>0</v>
      </c>
      <c r="DT10" s="11">
        <f t="shared" si="7"/>
        <v>0</v>
      </c>
      <c r="DU10" s="11">
        <f t="shared" si="7"/>
        <v>0</v>
      </c>
      <c r="DV10" s="11">
        <f t="shared" si="7"/>
        <v>0</v>
      </c>
      <c r="DW10" s="11">
        <f t="shared" si="7"/>
        <v>0</v>
      </c>
      <c r="DX10" s="11">
        <f t="shared" si="7"/>
        <v>0</v>
      </c>
      <c r="DY10" s="11">
        <f t="shared" si="7"/>
        <v>0</v>
      </c>
      <c r="DZ10" s="11">
        <f t="shared" si="7"/>
        <v>0</v>
      </c>
      <c r="EA10" s="11">
        <f t="shared" si="7"/>
        <v>0</v>
      </c>
      <c r="EB10" s="11">
        <f t="shared" si="7"/>
        <v>0</v>
      </c>
      <c r="EC10" s="11">
        <f t="shared" si="7"/>
        <v>0</v>
      </c>
      <c r="ED10" s="11">
        <f t="shared" si="7"/>
        <v>0</v>
      </c>
      <c r="EE10" s="11">
        <f t="shared" si="7"/>
        <v>0</v>
      </c>
      <c r="EF10" s="11">
        <f t="shared" si="7"/>
        <v>0</v>
      </c>
      <c r="EG10" s="11">
        <f t="shared" si="7"/>
        <v>0</v>
      </c>
      <c r="EH10" s="11">
        <f t="shared" ref="EH10:GK10" si="8">SUMIF($B$12:$B$111,"г",EH$12:EH$111)</f>
        <v>0</v>
      </c>
      <c r="EI10" s="11">
        <f t="shared" si="8"/>
        <v>0</v>
      </c>
      <c r="EJ10" s="11">
        <f t="shared" si="8"/>
        <v>0</v>
      </c>
      <c r="EK10" s="11">
        <f t="shared" si="8"/>
        <v>0</v>
      </c>
      <c r="EL10" s="11">
        <f t="shared" si="8"/>
        <v>0</v>
      </c>
      <c r="EM10" s="11">
        <f t="shared" si="8"/>
        <v>0</v>
      </c>
      <c r="EN10" s="11">
        <f t="shared" si="8"/>
        <v>0</v>
      </c>
      <c r="EO10" s="11">
        <f t="shared" si="8"/>
        <v>0</v>
      </c>
      <c r="EP10" s="11">
        <f t="shared" si="8"/>
        <v>0</v>
      </c>
      <c r="EQ10" s="11">
        <f t="shared" si="8"/>
        <v>0</v>
      </c>
      <c r="ER10" s="11">
        <f t="shared" si="8"/>
        <v>0</v>
      </c>
      <c r="ES10" s="11">
        <f t="shared" si="8"/>
        <v>0</v>
      </c>
      <c r="ET10" s="11">
        <f t="shared" si="8"/>
        <v>0</v>
      </c>
      <c r="EU10" s="11">
        <f t="shared" si="8"/>
        <v>0</v>
      </c>
      <c r="EV10" s="11">
        <f t="shared" si="8"/>
        <v>0</v>
      </c>
      <c r="EW10" s="11">
        <f t="shared" si="8"/>
        <v>0</v>
      </c>
      <c r="EX10" s="11">
        <f t="shared" si="8"/>
        <v>0</v>
      </c>
      <c r="EY10" s="11">
        <f t="shared" si="8"/>
        <v>0</v>
      </c>
      <c r="EZ10" s="11">
        <f t="shared" si="8"/>
        <v>0</v>
      </c>
      <c r="FA10" s="11">
        <f t="shared" si="8"/>
        <v>0</v>
      </c>
      <c r="FB10" s="11">
        <f t="shared" si="8"/>
        <v>0</v>
      </c>
      <c r="FC10" s="11">
        <f t="shared" si="8"/>
        <v>0</v>
      </c>
      <c r="FD10" s="11">
        <f t="shared" si="8"/>
        <v>0</v>
      </c>
      <c r="FE10" s="11">
        <f t="shared" si="8"/>
        <v>0</v>
      </c>
      <c r="FF10" s="11">
        <f t="shared" si="8"/>
        <v>0</v>
      </c>
      <c r="FG10" s="11">
        <f t="shared" si="8"/>
        <v>0</v>
      </c>
      <c r="FH10" s="11">
        <f t="shared" si="8"/>
        <v>0</v>
      </c>
      <c r="FI10" s="11">
        <f t="shared" si="8"/>
        <v>0</v>
      </c>
      <c r="FJ10" s="11">
        <f t="shared" si="8"/>
        <v>0</v>
      </c>
      <c r="FK10" s="11">
        <f t="shared" si="8"/>
        <v>0</v>
      </c>
      <c r="FL10" s="11">
        <f t="shared" si="8"/>
        <v>0</v>
      </c>
      <c r="FM10" s="11">
        <f t="shared" si="8"/>
        <v>0</v>
      </c>
      <c r="FN10" s="11">
        <f t="shared" si="8"/>
        <v>0</v>
      </c>
      <c r="FO10" s="11">
        <f t="shared" si="8"/>
        <v>0</v>
      </c>
      <c r="FP10" s="11">
        <f t="shared" si="8"/>
        <v>0</v>
      </c>
      <c r="FQ10" s="11">
        <f t="shared" si="8"/>
        <v>0</v>
      </c>
      <c r="FR10" s="11">
        <f t="shared" si="8"/>
        <v>0</v>
      </c>
      <c r="FS10" s="11">
        <f t="shared" si="8"/>
        <v>0</v>
      </c>
      <c r="FT10" s="11">
        <f t="shared" si="8"/>
        <v>0</v>
      </c>
      <c r="FU10" s="11">
        <f t="shared" si="8"/>
        <v>0</v>
      </c>
      <c r="FV10" s="11">
        <f t="shared" si="8"/>
        <v>0</v>
      </c>
      <c r="FW10" s="11">
        <f t="shared" si="8"/>
        <v>0</v>
      </c>
      <c r="FX10" s="11">
        <f t="shared" si="8"/>
        <v>0</v>
      </c>
      <c r="FY10" s="11">
        <f t="shared" si="8"/>
        <v>0</v>
      </c>
      <c r="FZ10" s="11">
        <f t="shared" si="8"/>
        <v>0</v>
      </c>
      <c r="GA10" s="11">
        <f t="shared" si="8"/>
        <v>0</v>
      </c>
      <c r="GB10" s="11">
        <f t="shared" si="8"/>
        <v>0</v>
      </c>
      <c r="GC10" s="11">
        <f t="shared" si="8"/>
        <v>0</v>
      </c>
      <c r="GD10" s="11">
        <f t="shared" si="8"/>
        <v>0</v>
      </c>
      <c r="GE10" s="11">
        <f t="shared" si="8"/>
        <v>0</v>
      </c>
      <c r="GF10" s="11">
        <f t="shared" si="8"/>
        <v>0</v>
      </c>
      <c r="GG10" s="11">
        <f t="shared" si="8"/>
        <v>0</v>
      </c>
      <c r="GH10" s="11">
        <f t="shared" si="8"/>
        <v>0</v>
      </c>
      <c r="GI10" s="11">
        <f t="shared" si="8"/>
        <v>0</v>
      </c>
      <c r="GJ10" s="11">
        <f t="shared" si="8"/>
        <v>0</v>
      </c>
      <c r="GK10" s="11">
        <f t="shared" si="8"/>
        <v>0</v>
      </c>
    </row>
    <row r="11" spans="1:193" x14ac:dyDescent="0.25">
      <c r="A11" s="11"/>
      <c r="B11" s="11">
        <f>COUNTIF(B12:B111,"с")</f>
        <v>27</v>
      </c>
      <c r="C11" s="11" t="s">
        <v>26</v>
      </c>
      <c r="D11" s="11">
        <f>SUMIF($B$12:$B$111,"с",D$12:D$111)</f>
        <v>726</v>
      </c>
      <c r="E11" s="11">
        <f t="shared" ref="E11:BP11" si="9">SUMIF($B$12:$B$111,"с",E$12:E$111)</f>
        <v>281</v>
      </c>
      <c r="F11" s="11">
        <f t="shared" si="9"/>
        <v>119</v>
      </c>
      <c r="G11" s="11">
        <f t="shared" si="9"/>
        <v>743</v>
      </c>
      <c r="H11" s="11">
        <f t="shared" si="9"/>
        <v>1187</v>
      </c>
      <c r="I11" s="11">
        <f t="shared" si="9"/>
        <v>0</v>
      </c>
      <c r="J11" s="11">
        <f t="shared" si="9"/>
        <v>525</v>
      </c>
      <c r="K11" s="11">
        <f t="shared" si="9"/>
        <v>0</v>
      </c>
      <c r="L11" s="11">
        <f t="shared" si="9"/>
        <v>695</v>
      </c>
      <c r="M11" s="11">
        <f t="shared" si="9"/>
        <v>1362</v>
      </c>
      <c r="N11" s="11">
        <f t="shared" si="9"/>
        <v>210</v>
      </c>
      <c r="O11" s="11">
        <f t="shared" si="9"/>
        <v>135</v>
      </c>
      <c r="P11" s="11">
        <f t="shared" si="9"/>
        <v>50</v>
      </c>
      <c r="Q11" s="11">
        <f t="shared" si="9"/>
        <v>432</v>
      </c>
      <c r="R11" s="11">
        <f t="shared" si="9"/>
        <v>692</v>
      </c>
      <c r="S11" s="11">
        <f t="shared" si="9"/>
        <v>0</v>
      </c>
      <c r="T11" s="11">
        <f t="shared" si="9"/>
        <v>158</v>
      </c>
      <c r="U11" s="11">
        <f t="shared" si="9"/>
        <v>0</v>
      </c>
      <c r="V11" s="11">
        <f t="shared" si="9"/>
        <v>2</v>
      </c>
      <c r="W11" s="11">
        <f t="shared" si="9"/>
        <v>5</v>
      </c>
      <c r="X11" s="11">
        <f t="shared" si="9"/>
        <v>1</v>
      </c>
      <c r="Y11" s="11">
        <f t="shared" si="9"/>
        <v>1</v>
      </c>
      <c r="Z11" s="11">
        <f t="shared" si="9"/>
        <v>6</v>
      </c>
      <c r="AA11" s="11">
        <f t="shared" si="9"/>
        <v>0</v>
      </c>
      <c r="AB11" s="11">
        <f t="shared" si="9"/>
        <v>0</v>
      </c>
      <c r="AC11" s="11">
        <f t="shared" si="9"/>
        <v>0</v>
      </c>
      <c r="AD11" s="11">
        <f t="shared" si="9"/>
        <v>4</v>
      </c>
      <c r="AE11" s="11">
        <f t="shared" si="9"/>
        <v>3</v>
      </c>
      <c r="AF11" s="11">
        <f t="shared" si="9"/>
        <v>0</v>
      </c>
      <c r="AG11" s="11">
        <f t="shared" si="9"/>
        <v>3</v>
      </c>
      <c r="AH11" s="11">
        <f t="shared" si="9"/>
        <v>1</v>
      </c>
      <c r="AI11" s="11">
        <f t="shared" si="9"/>
        <v>0</v>
      </c>
      <c r="AJ11" s="11">
        <f t="shared" si="9"/>
        <v>3</v>
      </c>
      <c r="AK11" s="11">
        <f t="shared" si="9"/>
        <v>0</v>
      </c>
      <c r="AL11" s="11">
        <f t="shared" si="9"/>
        <v>0</v>
      </c>
      <c r="AM11" s="11">
        <f t="shared" si="9"/>
        <v>0</v>
      </c>
      <c r="AN11" s="11">
        <f t="shared" si="9"/>
        <v>1</v>
      </c>
      <c r="AO11" s="11">
        <f t="shared" si="9"/>
        <v>2</v>
      </c>
      <c r="AP11" s="11">
        <f t="shared" si="9"/>
        <v>0</v>
      </c>
      <c r="AQ11" s="11">
        <f t="shared" si="9"/>
        <v>0</v>
      </c>
      <c r="AR11" s="11">
        <f t="shared" si="9"/>
        <v>8</v>
      </c>
      <c r="AS11" s="11">
        <f t="shared" si="9"/>
        <v>0</v>
      </c>
      <c r="AT11" s="11">
        <f t="shared" si="9"/>
        <v>0</v>
      </c>
      <c r="AU11" s="11">
        <f t="shared" si="9"/>
        <v>0</v>
      </c>
      <c r="AV11" s="11">
        <f t="shared" si="9"/>
        <v>2</v>
      </c>
      <c r="AW11" s="11">
        <f t="shared" si="9"/>
        <v>0</v>
      </c>
      <c r="AX11" s="11">
        <f t="shared" si="9"/>
        <v>0</v>
      </c>
      <c r="AY11" s="11">
        <f t="shared" si="9"/>
        <v>0</v>
      </c>
      <c r="AZ11" s="11">
        <f t="shared" si="9"/>
        <v>0</v>
      </c>
      <c r="BA11" s="11">
        <f t="shared" si="9"/>
        <v>0</v>
      </c>
      <c r="BB11" s="11">
        <f t="shared" si="9"/>
        <v>4</v>
      </c>
      <c r="BC11" s="11">
        <f t="shared" si="9"/>
        <v>0</v>
      </c>
      <c r="BD11" s="11">
        <f t="shared" si="9"/>
        <v>0</v>
      </c>
      <c r="BE11" s="11">
        <f t="shared" si="9"/>
        <v>0</v>
      </c>
      <c r="BF11" s="11">
        <f t="shared" si="9"/>
        <v>726</v>
      </c>
      <c r="BG11" s="11">
        <f t="shared" si="9"/>
        <v>281</v>
      </c>
      <c r="BH11" s="11">
        <f t="shared" si="9"/>
        <v>119</v>
      </c>
      <c r="BI11" s="11">
        <f t="shared" si="9"/>
        <v>743</v>
      </c>
      <c r="BJ11" s="11">
        <f t="shared" si="9"/>
        <v>1187</v>
      </c>
      <c r="BK11" s="11">
        <f t="shared" si="9"/>
        <v>0</v>
      </c>
      <c r="BL11" s="11">
        <f t="shared" si="9"/>
        <v>525</v>
      </c>
      <c r="BM11" s="11">
        <f t="shared" si="9"/>
        <v>0</v>
      </c>
      <c r="BN11" s="11">
        <f t="shared" si="9"/>
        <v>0</v>
      </c>
      <c r="BO11" s="11">
        <f t="shared" si="9"/>
        <v>0</v>
      </c>
      <c r="BP11" s="11">
        <f t="shared" si="9"/>
        <v>0</v>
      </c>
      <c r="BQ11" s="11">
        <f t="shared" ref="BQ11:EB11" si="10">SUMIF($B$12:$B$111,"с",BQ$12:BQ$111)</f>
        <v>0</v>
      </c>
      <c r="BR11" s="11">
        <f t="shared" si="10"/>
        <v>0</v>
      </c>
      <c r="BS11" s="11">
        <f t="shared" si="10"/>
        <v>0</v>
      </c>
      <c r="BT11" s="11">
        <f t="shared" si="10"/>
        <v>0</v>
      </c>
      <c r="BU11" s="11">
        <f t="shared" si="10"/>
        <v>0</v>
      </c>
      <c r="BV11" s="11">
        <f t="shared" si="10"/>
        <v>0</v>
      </c>
      <c r="BW11" s="11">
        <f t="shared" si="10"/>
        <v>0</v>
      </c>
      <c r="BX11" s="11">
        <f t="shared" si="10"/>
        <v>0</v>
      </c>
      <c r="BY11" s="11">
        <f t="shared" si="10"/>
        <v>1</v>
      </c>
      <c r="BZ11" s="11">
        <f t="shared" si="10"/>
        <v>0</v>
      </c>
      <c r="CA11" s="11">
        <f t="shared" si="10"/>
        <v>0</v>
      </c>
      <c r="CB11" s="11">
        <f t="shared" si="10"/>
        <v>0</v>
      </c>
      <c r="CC11" s="11">
        <f t="shared" si="10"/>
        <v>0</v>
      </c>
      <c r="CD11" s="11">
        <f t="shared" si="10"/>
        <v>0</v>
      </c>
      <c r="CE11" s="11">
        <f t="shared" si="10"/>
        <v>0</v>
      </c>
      <c r="CF11" s="11">
        <f t="shared" si="10"/>
        <v>0</v>
      </c>
      <c r="CG11" s="11">
        <f t="shared" si="10"/>
        <v>1</v>
      </c>
      <c r="CH11" s="11">
        <f t="shared" si="10"/>
        <v>2</v>
      </c>
      <c r="CI11" s="11">
        <f t="shared" si="10"/>
        <v>0</v>
      </c>
      <c r="CJ11" s="11">
        <f t="shared" si="10"/>
        <v>0</v>
      </c>
      <c r="CK11" s="11">
        <f t="shared" si="10"/>
        <v>0</v>
      </c>
      <c r="CL11" s="11">
        <f t="shared" si="10"/>
        <v>9</v>
      </c>
      <c r="CM11" s="11">
        <f t="shared" si="10"/>
        <v>53</v>
      </c>
      <c r="CN11" s="11">
        <f t="shared" si="10"/>
        <v>0</v>
      </c>
      <c r="CO11" s="11">
        <f t="shared" si="10"/>
        <v>15</v>
      </c>
      <c r="CP11" s="11">
        <f t="shared" si="10"/>
        <v>45</v>
      </c>
      <c r="CQ11" s="11">
        <f t="shared" si="10"/>
        <v>0</v>
      </c>
      <c r="CR11" s="11">
        <f t="shared" si="10"/>
        <v>22</v>
      </c>
      <c r="CS11" s="11">
        <f t="shared" si="10"/>
        <v>0</v>
      </c>
      <c r="CT11" s="11">
        <f t="shared" si="10"/>
        <v>33</v>
      </c>
      <c r="CU11" s="11">
        <f t="shared" si="10"/>
        <v>16</v>
      </c>
      <c r="CV11" s="11">
        <f t="shared" si="10"/>
        <v>0</v>
      </c>
      <c r="CW11" s="11">
        <f t="shared" si="10"/>
        <v>4</v>
      </c>
      <c r="CX11" s="11">
        <f t="shared" si="10"/>
        <v>77</v>
      </c>
      <c r="CY11" s="11">
        <f t="shared" si="10"/>
        <v>0</v>
      </c>
      <c r="CZ11" s="11">
        <f t="shared" si="10"/>
        <v>30</v>
      </c>
      <c r="DA11" s="11">
        <f t="shared" si="10"/>
        <v>0</v>
      </c>
      <c r="DB11" s="11">
        <f t="shared" si="10"/>
        <v>18</v>
      </c>
      <c r="DC11" s="11">
        <f t="shared" si="10"/>
        <v>14</v>
      </c>
      <c r="DD11" s="11">
        <f t="shared" si="10"/>
        <v>0</v>
      </c>
      <c r="DE11" s="11">
        <f t="shared" si="10"/>
        <v>33</v>
      </c>
      <c r="DF11" s="11">
        <f t="shared" si="10"/>
        <v>112</v>
      </c>
      <c r="DG11" s="11">
        <f t="shared" si="10"/>
        <v>0</v>
      </c>
      <c r="DH11" s="11">
        <f t="shared" si="10"/>
        <v>33</v>
      </c>
      <c r="DI11" s="11">
        <f t="shared" si="10"/>
        <v>0</v>
      </c>
      <c r="DJ11" s="11">
        <f t="shared" si="10"/>
        <v>39</v>
      </c>
      <c r="DK11" s="11">
        <f t="shared" si="10"/>
        <v>21</v>
      </c>
      <c r="DL11" s="11">
        <f t="shared" si="10"/>
        <v>0</v>
      </c>
      <c r="DM11" s="11">
        <f t="shared" si="10"/>
        <v>60</v>
      </c>
      <c r="DN11" s="11">
        <f t="shared" si="10"/>
        <v>163</v>
      </c>
      <c r="DO11" s="11">
        <f t="shared" si="10"/>
        <v>0</v>
      </c>
      <c r="DP11" s="11">
        <f t="shared" si="10"/>
        <v>22</v>
      </c>
      <c r="DQ11" s="11">
        <f t="shared" si="10"/>
        <v>0</v>
      </c>
      <c r="DR11" s="11">
        <f t="shared" si="10"/>
        <v>28</v>
      </c>
      <c r="DS11" s="11">
        <f t="shared" si="10"/>
        <v>16</v>
      </c>
      <c r="DT11" s="11">
        <f t="shared" si="10"/>
        <v>8</v>
      </c>
      <c r="DU11" s="11">
        <f t="shared" si="10"/>
        <v>36</v>
      </c>
      <c r="DV11" s="11">
        <f t="shared" si="10"/>
        <v>232</v>
      </c>
      <c r="DW11" s="11">
        <f t="shared" si="10"/>
        <v>0</v>
      </c>
      <c r="DX11" s="11">
        <f t="shared" si="10"/>
        <v>21</v>
      </c>
      <c r="DY11" s="11">
        <f t="shared" si="10"/>
        <v>0</v>
      </c>
      <c r="DZ11" s="11">
        <f t="shared" si="10"/>
        <v>65</v>
      </c>
      <c r="EA11" s="11">
        <f t="shared" si="10"/>
        <v>23</v>
      </c>
      <c r="EB11" s="11">
        <f t="shared" si="10"/>
        <v>18</v>
      </c>
      <c r="EC11" s="11">
        <f t="shared" ref="EC11:GK11" si="11">SUMIF($B$12:$B$111,"с",EC$12:EC$111)</f>
        <v>78</v>
      </c>
      <c r="ED11" s="11">
        <f t="shared" si="11"/>
        <v>195</v>
      </c>
      <c r="EE11" s="11">
        <f t="shared" si="11"/>
        <v>0</v>
      </c>
      <c r="EF11" s="11">
        <f t="shared" si="11"/>
        <v>30</v>
      </c>
      <c r="EG11" s="11">
        <f t="shared" si="11"/>
        <v>0</v>
      </c>
      <c r="EH11" s="11">
        <f t="shared" si="11"/>
        <v>128</v>
      </c>
      <c r="EI11" s="11">
        <f t="shared" si="11"/>
        <v>27</v>
      </c>
      <c r="EJ11" s="11">
        <f t="shared" si="11"/>
        <v>19</v>
      </c>
      <c r="EK11" s="11">
        <f t="shared" si="11"/>
        <v>89</v>
      </c>
      <c r="EL11" s="11">
        <f t="shared" si="11"/>
        <v>70</v>
      </c>
      <c r="EM11" s="11">
        <f t="shared" si="11"/>
        <v>0</v>
      </c>
      <c r="EN11" s="11">
        <f t="shared" si="11"/>
        <v>63</v>
      </c>
      <c r="EO11" s="11">
        <f t="shared" si="11"/>
        <v>0</v>
      </c>
      <c r="EP11" s="11">
        <f t="shared" si="11"/>
        <v>108</v>
      </c>
      <c r="EQ11" s="11">
        <f t="shared" si="11"/>
        <v>40</v>
      </c>
      <c r="ER11" s="11">
        <f t="shared" si="11"/>
        <v>26</v>
      </c>
      <c r="ES11" s="11">
        <f t="shared" si="11"/>
        <v>96</v>
      </c>
      <c r="ET11" s="11">
        <f t="shared" si="11"/>
        <v>88</v>
      </c>
      <c r="EU11" s="11">
        <f t="shared" si="11"/>
        <v>0</v>
      </c>
      <c r="EV11" s="11">
        <f t="shared" si="11"/>
        <v>76</v>
      </c>
      <c r="EW11" s="11">
        <f t="shared" si="11"/>
        <v>0</v>
      </c>
      <c r="EX11" s="11">
        <f t="shared" si="11"/>
        <v>170</v>
      </c>
      <c r="EY11" s="11">
        <f t="shared" si="11"/>
        <v>23</v>
      </c>
      <c r="EZ11" s="11">
        <f t="shared" si="11"/>
        <v>19</v>
      </c>
      <c r="FA11" s="11">
        <f t="shared" si="11"/>
        <v>91</v>
      </c>
      <c r="FB11" s="11">
        <f t="shared" si="11"/>
        <v>75</v>
      </c>
      <c r="FC11" s="11">
        <f t="shared" si="11"/>
        <v>0</v>
      </c>
      <c r="FD11" s="11">
        <f t="shared" si="11"/>
        <v>58</v>
      </c>
      <c r="FE11" s="11">
        <f t="shared" si="11"/>
        <v>0</v>
      </c>
      <c r="FF11" s="11">
        <f t="shared" si="11"/>
        <v>70</v>
      </c>
      <c r="FG11" s="11">
        <f t="shared" si="11"/>
        <v>18</v>
      </c>
      <c r="FH11" s="11">
        <f t="shared" si="11"/>
        <v>20</v>
      </c>
      <c r="FI11" s="11">
        <f t="shared" si="11"/>
        <v>97</v>
      </c>
      <c r="FJ11" s="11">
        <f t="shared" si="11"/>
        <v>55</v>
      </c>
      <c r="FK11" s="11">
        <f t="shared" si="11"/>
        <v>0</v>
      </c>
      <c r="FL11" s="11">
        <f t="shared" si="11"/>
        <v>60</v>
      </c>
      <c r="FM11" s="11">
        <f t="shared" si="11"/>
        <v>0</v>
      </c>
      <c r="FN11" s="11">
        <f t="shared" si="11"/>
        <v>38</v>
      </c>
      <c r="FO11" s="11">
        <f t="shared" si="11"/>
        <v>17</v>
      </c>
      <c r="FP11" s="11">
        <f t="shared" si="11"/>
        <v>7</v>
      </c>
      <c r="FQ11" s="11">
        <f t="shared" si="11"/>
        <v>85</v>
      </c>
      <c r="FR11" s="11">
        <f t="shared" si="11"/>
        <v>30</v>
      </c>
      <c r="FS11" s="11">
        <f t="shared" si="11"/>
        <v>0</v>
      </c>
      <c r="FT11" s="11">
        <f t="shared" si="11"/>
        <v>60</v>
      </c>
      <c r="FU11" s="11">
        <f t="shared" si="11"/>
        <v>0</v>
      </c>
      <c r="FV11" s="11">
        <f t="shared" si="11"/>
        <v>15</v>
      </c>
      <c r="FW11" s="11">
        <f t="shared" si="11"/>
        <v>10</v>
      </c>
      <c r="FX11" s="11">
        <f t="shared" si="11"/>
        <v>1</v>
      </c>
      <c r="FY11" s="11">
        <f t="shared" si="11"/>
        <v>48</v>
      </c>
      <c r="FZ11" s="11">
        <f t="shared" si="11"/>
        <v>20</v>
      </c>
      <c r="GA11" s="11">
        <f t="shared" si="11"/>
        <v>0</v>
      </c>
      <c r="GB11" s="11">
        <f t="shared" si="11"/>
        <v>36</v>
      </c>
      <c r="GC11" s="11">
        <f t="shared" si="11"/>
        <v>0</v>
      </c>
      <c r="GD11" s="11">
        <f t="shared" si="11"/>
        <v>5</v>
      </c>
      <c r="GE11" s="11">
        <f t="shared" si="11"/>
        <v>3</v>
      </c>
      <c r="GF11" s="11">
        <f t="shared" si="11"/>
        <v>1</v>
      </c>
      <c r="GG11" s="11">
        <f t="shared" si="11"/>
        <v>9</v>
      </c>
      <c r="GH11" s="11">
        <f t="shared" si="11"/>
        <v>23</v>
      </c>
      <c r="GI11" s="11">
        <f t="shared" si="11"/>
        <v>0</v>
      </c>
      <c r="GJ11" s="11">
        <f t="shared" si="11"/>
        <v>14</v>
      </c>
      <c r="GK11" s="11">
        <f t="shared" si="11"/>
        <v>0</v>
      </c>
    </row>
    <row r="12" spans="1:193" s="16" customFormat="1" x14ac:dyDescent="0.25">
      <c r="A12" s="16">
        <v>1</v>
      </c>
      <c r="B12" s="17" t="s">
        <v>88</v>
      </c>
      <c r="C12" s="17" t="s">
        <v>83</v>
      </c>
      <c r="D12" s="17"/>
      <c r="E12" s="17">
        <v>6</v>
      </c>
      <c r="F12" s="17"/>
      <c r="G12" s="17">
        <v>13</v>
      </c>
      <c r="H12" s="17">
        <v>20</v>
      </c>
      <c r="I12" s="17"/>
      <c r="J12" s="17">
        <v>8</v>
      </c>
      <c r="K12" s="17"/>
      <c r="L12" s="17"/>
      <c r="M12" s="17"/>
      <c r="N12" s="17"/>
      <c r="O12" s="17">
        <v>2</v>
      </c>
      <c r="P12" s="17"/>
      <c r="Q12" s="17">
        <v>10</v>
      </c>
      <c r="R12" s="17">
        <v>10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>
        <f t="shared" ref="BF12:BF43" si="12">BN12+BV12+CD12+CL12+CT12+DB12+DJ12+DR12+DZ12+EH12+EP12+EX12+FF12+FN12+FV12+GD12</f>
        <v>0</v>
      </c>
      <c r="BG12" s="18">
        <f t="shared" ref="BG12:BG43" si="13">BO12+BW12+CE12+CM12+CU12+DC12+DK12+DS12+EA12+EI12+EQ12+EY12+FG12+FO12+FW12+GE12</f>
        <v>6</v>
      </c>
      <c r="BH12" s="18">
        <f t="shared" ref="BH12:BH43" si="14">BP12+BX12+CF12+CN12+CV12+DD12+DL12+DT12+EB12+EJ12+ER12+EZ12+FH12+FP12+FX12+GF12</f>
        <v>0</v>
      </c>
      <c r="BI12" s="18">
        <f t="shared" ref="BI12:BI43" si="15">BQ12+BY12+CG12+CO12+CW12+DE12+DM12+DU12+EC12+EK12+ES12+FA12+FI12+FQ12+FY12+GG12</f>
        <v>13</v>
      </c>
      <c r="BJ12" s="18">
        <f t="shared" ref="BJ12:BJ43" si="16">BR12+BZ12+CH12+CP12+CX12+DF12+DN12+DV12+ED12+EL12+ET12+FB12+FJ12+FR12+FZ12+GH12</f>
        <v>20</v>
      </c>
      <c r="BK12" s="18">
        <f t="shared" ref="BK12:BK43" si="17">BS12+CA12+CI12+CQ12+CY12+DG12+DO12+DW12+EE12+EM12+EU12+FC12+FK12+FS12+GA12+GI12</f>
        <v>0</v>
      </c>
      <c r="BL12" s="18">
        <f t="shared" ref="BL12:BL43" si="18">BT12+CB12+CJ12+CR12+CZ12+DH12+DP12+DX12+EF12+EN12+EV12+FD12+FL12+FT12+GB12+GJ12</f>
        <v>8</v>
      </c>
      <c r="BM12" s="18">
        <f t="shared" ref="BM12:BM43" si="19">BU12+CC12+CK12+CS12+DA12+DI12+DQ12+DY12+EG12+EO12+EW12+FE12+FM12+FU12+GC12+GK12</f>
        <v>0</v>
      </c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>
        <v>1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>
        <v>10</v>
      </c>
      <c r="CP12" s="17"/>
      <c r="CQ12" s="17"/>
      <c r="CR12" s="17"/>
      <c r="CS12" s="17"/>
      <c r="CT12" s="17"/>
      <c r="CU12" s="17"/>
      <c r="CV12" s="17"/>
      <c r="CW12" s="17">
        <v>2</v>
      </c>
      <c r="CX12" s="17"/>
      <c r="CY12" s="17"/>
      <c r="CZ12" s="17"/>
      <c r="DA12" s="17"/>
      <c r="DB12" s="17"/>
      <c r="DC12" s="17"/>
      <c r="DD12" s="17"/>
      <c r="DE12" s="17"/>
      <c r="DF12" s="17">
        <v>5</v>
      </c>
      <c r="DG12" s="17"/>
      <c r="DH12" s="17"/>
      <c r="DI12" s="17"/>
      <c r="DJ12" s="17"/>
      <c r="DK12" s="17">
        <v>2</v>
      </c>
      <c r="DL12" s="17"/>
      <c r="DM12" s="17"/>
      <c r="DN12" s="17">
        <v>1</v>
      </c>
      <c r="DO12" s="17"/>
      <c r="DP12" s="17"/>
      <c r="DQ12" s="17"/>
      <c r="DR12" s="17"/>
      <c r="DS12" s="17">
        <v>2</v>
      </c>
      <c r="DT12" s="17"/>
      <c r="DU12" s="17"/>
      <c r="DV12" s="17">
        <v>2</v>
      </c>
      <c r="DW12" s="17"/>
      <c r="DX12" s="17"/>
      <c r="DY12" s="17"/>
      <c r="DZ12" s="17"/>
      <c r="EA12" s="17"/>
      <c r="EB12" s="17"/>
      <c r="EC12" s="17"/>
      <c r="ED12" s="17">
        <v>12</v>
      </c>
      <c r="EE12" s="17"/>
      <c r="EF12" s="17">
        <v>2</v>
      </c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>
        <v>1</v>
      </c>
      <c r="EW12" s="17"/>
      <c r="EX12" s="17"/>
      <c r="EY12" s="17"/>
      <c r="EZ12" s="17"/>
      <c r="FA12" s="17"/>
      <c r="FB12" s="17"/>
      <c r="FC12" s="17"/>
      <c r="FD12" s="17">
        <v>4</v>
      </c>
      <c r="FE12" s="17"/>
      <c r="FF12" s="17"/>
      <c r="FG12" s="17"/>
      <c r="FH12" s="17"/>
      <c r="FI12" s="17"/>
      <c r="FJ12" s="17"/>
      <c r="FK12" s="17"/>
      <c r="FL12" s="17">
        <v>1</v>
      </c>
      <c r="FM12" s="17"/>
      <c r="FN12" s="17"/>
      <c r="FO12" s="17">
        <v>2</v>
      </c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</row>
    <row r="13" spans="1:193" s="20" customFormat="1" x14ac:dyDescent="0.25">
      <c r="A13" s="20">
        <v>2</v>
      </c>
      <c r="B13" s="21" t="s">
        <v>88</v>
      </c>
      <c r="C13" s="21" t="s">
        <v>84</v>
      </c>
      <c r="D13" s="21"/>
      <c r="E13" s="21"/>
      <c r="F13" s="21"/>
      <c r="G13" s="21">
        <v>116</v>
      </c>
      <c r="H13" s="21"/>
      <c r="I13" s="21"/>
      <c r="J13" s="21"/>
      <c r="K13" s="21"/>
      <c r="L13" s="21"/>
      <c r="M13" s="21"/>
      <c r="N13" s="21"/>
      <c r="O13" s="21"/>
      <c r="P13" s="21"/>
      <c r="Q13" s="21">
        <v>53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2">
        <f t="shared" si="12"/>
        <v>0</v>
      </c>
      <c r="BG13" s="22">
        <f t="shared" si="13"/>
        <v>0</v>
      </c>
      <c r="BH13" s="22">
        <f t="shared" si="14"/>
        <v>0</v>
      </c>
      <c r="BI13" s="22">
        <f t="shared" si="15"/>
        <v>116</v>
      </c>
      <c r="BJ13" s="22">
        <f t="shared" si="16"/>
        <v>0</v>
      </c>
      <c r="BK13" s="22">
        <f t="shared" si="17"/>
        <v>0</v>
      </c>
      <c r="BL13" s="22">
        <f t="shared" si="18"/>
        <v>0</v>
      </c>
      <c r="BM13" s="22">
        <f t="shared" si="19"/>
        <v>0</v>
      </c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>
        <v>14</v>
      </c>
      <c r="DF13" s="21"/>
      <c r="DG13" s="21"/>
      <c r="DH13" s="21"/>
      <c r="DI13" s="21"/>
      <c r="DJ13" s="21"/>
      <c r="DK13" s="21"/>
      <c r="DL13" s="21"/>
      <c r="DM13" s="21">
        <v>16</v>
      </c>
      <c r="DN13" s="21"/>
      <c r="DO13" s="21"/>
      <c r="DP13" s="21"/>
      <c r="DQ13" s="21"/>
      <c r="DR13" s="21"/>
      <c r="DS13" s="21"/>
      <c r="DT13" s="21"/>
      <c r="DU13" s="21">
        <v>9</v>
      </c>
      <c r="DV13" s="21"/>
      <c r="DW13" s="21"/>
      <c r="DX13" s="21"/>
      <c r="DY13" s="21"/>
      <c r="DZ13" s="21"/>
      <c r="EA13" s="21"/>
      <c r="EB13" s="21"/>
      <c r="EC13" s="21">
        <v>16</v>
      </c>
      <c r="ED13" s="21"/>
      <c r="EE13" s="21"/>
      <c r="EF13" s="21"/>
      <c r="EG13" s="21"/>
      <c r="EH13" s="21"/>
      <c r="EI13" s="21"/>
      <c r="EJ13" s="21"/>
      <c r="EK13" s="21">
        <v>17</v>
      </c>
      <c r="EL13" s="21"/>
      <c r="EM13" s="21"/>
      <c r="EN13" s="21"/>
      <c r="EO13" s="21"/>
      <c r="EP13" s="21"/>
      <c r="EQ13" s="21"/>
      <c r="ER13" s="21"/>
      <c r="ES13" s="21">
        <v>16</v>
      </c>
      <c r="ET13" s="21"/>
      <c r="EU13" s="21"/>
      <c r="EV13" s="21"/>
      <c r="EW13" s="21"/>
      <c r="EX13" s="21"/>
      <c r="EY13" s="21"/>
      <c r="EZ13" s="21"/>
      <c r="FA13" s="21">
        <v>16</v>
      </c>
      <c r="FB13" s="21"/>
      <c r="FC13" s="21"/>
      <c r="FD13" s="21"/>
      <c r="FE13" s="21"/>
      <c r="FF13" s="21"/>
      <c r="FG13" s="21"/>
      <c r="FH13" s="21"/>
      <c r="FI13" s="21">
        <v>12</v>
      </c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</row>
    <row r="14" spans="1:193" s="16" customFormat="1" x14ac:dyDescent="0.25">
      <c r="A14" s="16">
        <v>3</v>
      </c>
      <c r="B14" s="17" t="s">
        <v>88</v>
      </c>
      <c r="C14" s="17" t="s">
        <v>85</v>
      </c>
      <c r="D14" s="17">
        <v>9</v>
      </c>
      <c r="E14" s="17"/>
      <c r="F14" s="17"/>
      <c r="G14" s="17"/>
      <c r="H14" s="17">
        <v>11</v>
      </c>
      <c r="I14" s="17"/>
      <c r="J14" s="17">
        <v>15</v>
      </c>
      <c r="K14" s="17"/>
      <c r="L14" s="17"/>
      <c r="M14" s="17"/>
      <c r="N14" s="17">
        <v>7</v>
      </c>
      <c r="O14" s="17"/>
      <c r="P14" s="17"/>
      <c r="Q14" s="17"/>
      <c r="R14" s="17">
        <v>6</v>
      </c>
      <c r="S14" s="17"/>
      <c r="T14" s="17">
        <v>6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8">
        <f t="shared" si="12"/>
        <v>9</v>
      </c>
      <c r="BG14" s="18">
        <f t="shared" si="13"/>
        <v>0</v>
      </c>
      <c r="BH14" s="18">
        <f t="shared" si="14"/>
        <v>0</v>
      </c>
      <c r="BI14" s="18">
        <f t="shared" si="15"/>
        <v>0</v>
      </c>
      <c r="BJ14" s="18">
        <v>11</v>
      </c>
      <c r="BK14" s="18">
        <f t="shared" si="17"/>
        <v>0</v>
      </c>
      <c r="BL14" s="18">
        <f t="shared" si="18"/>
        <v>15</v>
      </c>
      <c r="BM14" s="18">
        <f t="shared" si="19"/>
        <v>0</v>
      </c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>
        <v>4</v>
      </c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>
        <v>1</v>
      </c>
      <c r="EI14" s="17"/>
      <c r="EJ14" s="17"/>
      <c r="EK14" s="17"/>
      <c r="EL14" s="17"/>
      <c r="EM14" s="17"/>
      <c r="EN14" s="17">
        <v>3</v>
      </c>
      <c r="EO14" s="17"/>
      <c r="EP14" s="17">
        <v>3</v>
      </c>
      <c r="EQ14" s="17"/>
      <c r="ER14" s="17"/>
      <c r="ES14" s="17"/>
      <c r="ET14" s="17">
        <v>1</v>
      </c>
      <c r="EU14" s="17"/>
      <c r="EV14" s="17">
        <v>3</v>
      </c>
      <c r="EW14" s="17"/>
      <c r="EX14" s="17"/>
      <c r="EY14" s="17"/>
      <c r="EZ14" s="17"/>
      <c r="FA14" s="17"/>
      <c r="FB14" s="17">
        <v>1</v>
      </c>
      <c r="FC14" s="17"/>
      <c r="FD14" s="17">
        <v>3</v>
      </c>
      <c r="FE14" s="17"/>
      <c r="FF14" s="17"/>
      <c r="FG14" s="17"/>
      <c r="FH14" s="17"/>
      <c r="FI14" s="17"/>
      <c r="FJ14" s="17">
        <v>1</v>
      </c>
      <c r="FK14" s="17"/>
      <c r="FL14" s="17">
        <v>1</v>
      </c>
      <c r="FM14" s="17"/>
      <c r="FN14" s="17">
        <v>1</v>
      </c>
      <c r="FO14" s="17"/>
      <c r="FP14" s="17"/>
      <c r="FQ14" s="17"/>
      <c r="FR14" s="17">
        <v>3</v>
      </c>
      <c r="FS14" s="17"/>
      <c r="FT14" s="17">
        <v>2</v>
      </c>
      <c r="FU14" s="17"/>
      <c r="FV14" s="17"/>
      <c r="FW14" s="17"/>
      <c r="FX14" s="17"/>
      <c r="FY14" s="17"/>
      <c r="FZ14" s="17">
        <v>4</v>
      </c>
      <c r="GA14" s="17"/>
      <c r="GB14" s="17">
        <v>3</v>
      </c>
      <c r="GC14" s="17"/>
      <c r="GD14" s="17"/>
      <c r="GE14" s="17"/>
      <c r="GF14" s="17"/>
      <c r="GG14" s="17"/>
      <c r="GH14" s="17">
        <v>1</v>
      </c>
      <c r="GI14" s="17"/>
      <c r="GJ14" s="17"/>
      <c r="GK14" s="17"/>
    </row>
    <row r="15" spans="1:193" x14ac:dyDescent="0.25">
      <c r="A15" s="1">
        <v>4</v>
      </c>
      <c r="B15" s="12" t="s">
        <v>88</v>
      </c>
      <c r="C15" s="12" t="s">
        <v>86</v>
      </c>
      <c r="D15" s="12"/>
      <c r="E15" s="12"/>
      <c r="F15" s="12"/>
      <c r="G15" s="12">
        <v>21</v>
      </c>
      <c r="H15" s="12"/>
      <c r="I15" s="12"/>
      <c r="J15" s="12">
        <v>12</v>
      </c>
      <c r="K15" s="12"/>
      <c r="L15" s="12"/>
      <c r="M15" s="12"/>
      <c r="N15" s="12"/>
      <c r="O15" s="12"/>
      <c r="P15" s="12"/>
      <c r="Q15" s="12">
        <v>16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1">
        <f t="shared" si="12"/>
        <v>0</v>
      </c>
      <c r="BG15" s="11">
        <f t="shared" si="13"/>
        <v>0</v>
      </c>
      <c r="BH15" s="11">
        <f t="shared" si="14"/>
        <v>0</v>
      </c>
      <c r="BI15" s="11">
        <f t="shared" si="15"/>
        <v>21</v>
      </c>
      <c r="BJ15" s="11">
        <f t="shared" si="16"/>
        <v>0</v>
      </c>
      <c r="BK15" s="11">
        <f t="shared" si="17"/>
        <v>0</v>
      </c>
      <c r="BL15" s="11">
        <f t="shared" si="18"/>
        <v>12</v>
      </c>
      <c r="BM15" s="11">
        <f t="shared" si="19"/>
        <v>0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>
        <v>2</v>
      </c>
      <c r="DF15" s="12"/>
      <c r="DG15" s="12"/>
      <c r="DH15" s="12"/>
      <c r="DI15" s="12"/>
      <c r="DJ15" s="12"/>
      <c r="DK15" s="12"/>
      <c r="DL15" s="12"/>
      <c r="DM15" s="12">
        <v>3</v>
      </c>
      <c r="DN15" s="12"/>
      <c r="DO15" s="12"/>
      <c r="DP15" s="12"/>
      <c r="DQ15" s="12"/>
      <c r="DR15" s="12"/>
      <c r="DS15" s="12"/>
      <c r="DT15" s="12"/>
      <c r="DU15" s="12">
        <v>5</v>
      </c>
      <c r="DV15" s="12"/>
      <c r="DW15" s="12"/>
      <c r="DX15" s="12"/>
      <c r="DY15" s="12"/>
      <c r="DZ15" s="12"/>
      <c r="EA15" s="12"/>
      <c r="EB15" s="12"/>
      <c r="EC15" s="12">
        <v>1</v>
      </c>
      <c r="ED15" s="12"/>
      <c r="EE15" s="12"/>
      <c r="EF15" s="12"/>
      <c r="EG15" s="12"/>
      <c r="EH15" s="12"/>
      <c r="EI15" s="12"/>
      <c r="EJ15" s="12"/>
      <c r="EK15" s="12">
        <v>2</v>
      </c>
      <c r="EL15" s="12"/>
      <c r="EM15" s="12"/>
      <c r="EN15" s="12">
        <v>1</v>
      </c>
      <c r="EO15" s="12"/>
      <c r="EP15" s="12"/>
      <c r="EQ15" s="12"/>
      <c r="ER15" s="12"/>
      <c r="ES15" s="12">
        <v>2</v>
      </c>
      <c r="ET15" s="12"/>
      <c r="EU15" s="12"/>
      <c r="EV15" s="12">
        <v>2</v>
      </c>
      <c r="EW15" s="12"/>
      <c r="EX15" s="12"/>
      <c r="EY15" s="12"/>
      <c r="EZ15" s="12"/>
      <c r="FA15" s="12">
        <v>2</v>
      </c>
      <c r="FB15" s="12"/>
      <c r="FC15" s="12"/>
      <c r="FD15" s="12">
        <v>2</v>
      </c>
      <c r="FE15" s="12"/>
      <c r="FF15" s="12"/>
      <c r="FG15" s="12"/>
      <c r="FH15" s="12"/>
      <c r="FI15" s="12">
        <v>3</v>
      </c>
      <c r="FJ15" s="12"/>
      <c r="FK15" s="12"/>
      <c r="FL15" s="12">
        <v>5</v>
      </c>
      <c r="FM15" s="12"/>
      <c r="FN15" s="12"/>
      <c r="FO15" s="12"/>
      <c r="FP15" s="12"/>
      <c r="FQ15" s="12">
        <v>1</v>
      </c>
      <c r="FR15" s="12"/>
      <c r="FS15" s="12"/>
      <c r="FT15" s="12">
        <v>2</v>
      </c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</row>
    <row r="16" spans="1:193" x14ac:dyDescent="0.25">
      <c r="A16" s="1">
        <v>5</v>
      </c>
      <c r="B16" s="12" t="s">
        <v>88</v>
      </c>
      <c r="C16" s="12" t="s">
        <v>87</v>
      </c>
      <c r="D16" s="12"/>
      <c r="E16" s="12"/>
      <c r="F16" s="12"/>
      <c r="G16" s="12">
        <v>19</v>
      </c>
      <c r="H16" s="12">
        <v>14</v>
      </c>
      <c r="I16" s="12"/>
      <c r="J16" s="12">
        <v>12</v>
      </c>
      <c r="K16" s="12"/>
      <c r="L16" s="12"/>
      <c r="M16" s="12"/>
      <c r="N16" s="12"/>
      <c r="O16" s="12"/>
      <c r="P16" s="12"/>
      <c r="Q16" s="12">
        <v>7</v>
      </c>
      <c r="R16" s="12">
        <v>4</v>
      </c>
      <c r="S16" s="12"/>
      <c r="T16" s="12">
        <v>4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1">
        <f t="shared" si="12"/>
        <v>0</v>
      </c>
      <c r="BG16" s="11">
        <f t="shared" si="13"/>
        <v>0</v>
      </c>
      <c r="BH16" s="11">
        <f t="shared" si="14"/>
        <v>0</v>
      </c>
      <c r="BI16" s="11">
        <f t="shared" si="15"/>
        <v>19</v>
      </c>
      <c r="BJ16" s="11">
        <f t="shared" si="16"/>
        <v>14</v>
      </c>
      <c r="BK16" s="11">
        <f t="shared" si="17"/>
        <v>0</v>
      </c>
      <c r="BL16" s="11">
        <f t="shared" si="18"/>
        <v>12</v>
      </c>
      <c r="BM16" s="11">
        <f t="shared" si="19"/>
        <v>0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>
        <v>5</v>
      </c>
      <c r="DF16" s="12"/>
      <c r="DG16" s="12"/>
      <c r="DH16" s="12"/>
      <c r="DI16" s="12"/>
      <c r="DJ16" s="12"/>
      <c r="DK16" s="12"/>
      <c r="DL16" s="12"/>
      <c r="DM16" s="12">
        <v>7</v>
      </c>
      <c r="DN16" s="12"/>
      <c r="DO16" s="12"/>
      <c r="DP16" s="12"/>
      <c r="DQ16" s="12"/>
      <c r="DR16" s="12"/>
      <c r="DS16" s="12"/>
      <c r="DT16" s="12"/>
      <c r="DU16" s="12">
        <v>4</v>
      </c>
      <c r="DV16" s="12"/>
      <c r="DW16" s="12"/>
      <c r="DX16" s="12"/>
      <c r="DY16" s="12"/>
      <c r="DZ16" s="12"/>
      <c r="EA16" s="12"/>
      <c r="EB16" s="12"/>
      <c r="EC16" s="12">
        <v>2</v>
      </c>
      <c r="ED16" s="12"/>
      <c r="EE16" s="12"/>
      <c r="EF16" s="12"/>
      <c r="EG16" s="12"/>
      <c r="EH16" s="12"/>
      <c r="EI16" s="12"/>
      <c r="EJ16" s="12"/>
      <c r="EK16" s="12">
        <v>1</v>
      </c>
      <c r="EL16" s="12">
        <v>5</v>
      </c>
      <c r="EM16" s="12"/>
      <c r="EN16" s="12"/>
      <c r="EO16" s="12"/>
      <c r="EP16" s="12"/>
      <c r="EQ16" s="12"/>
      <c r="ER16" s="12"/>
      <c r="ES16" s="12"/>
      <c r="ET16" s="12">
        <v>4</v>
      </c>
      <c r="EU16" s="12"/>
      <c r="EV16" s="12"/>
      <c r="EW16" s="12"/>
      <c r="EX16" s="12"/>
      <c r="EY16" s="12"/>
      <c r="EZ16" s="12"/>
      <c r="FA16" s="12"/>
      <c r="FB16" s="12">
        <v>5</v>
      </c>
      <c r="FC16" s="12"/>
      <c r="FD16" s="12">
        <v>1</v>
      </c>
      <c r="FE16" s="12"/>
      <c r="FF16" s="12"/>
      <c r="FG16" s="12"/>
      <c r="FH16" s="12"/>
      <c r="FI16" s="12"/>
      <c r="FJ16" s="12"/>
      <c r="FK16" s="12"/>
      <c r="FL16" s="12">
        <v>2</v>
      </c>
      <c r="FM16" s="12"/>
      <c r="FN16" s="12"/>
      <c r="FO16" s="12"/>
      <c r="FP16" s="12"/>
      <c r="FQ16" s="12"/>
      <c r="FR16" s="12"/>
      <c r="FS16" s="12"/>
      <c r="FT16" s="12">
        <v>6</v>
      </c>
      <c r="FU16" s="12"/>
      <c r="FV16" s="12"/>
      <c r="FW16" s="12"/>
      <c r="FX16" s="12"/>
      <c r="FY16" s="12"/>
      <c r="FZ16" s="12"/>
      <c r="GA16" s="12"/>
      <c r="GB16" s="12">
        <v>3</v>
      </c>
      <c r="GC16" s="12"/>
      <c r="GD16" s="12"/>
      <c r="GE16" s="12"/>
      <c r="GF16" s="12"/>
      <c r="GG16" s="12"/>
      <c r="GH16" s="12"/>
      <c r="GI16" s="12"/>
      <c r="GJ16" s="12"/>
      <c r="GK16" s="12"/>
    </row>
    <row r="17" spans="1:193" x14ac:dyDescent="0.25">
      <c r="A17" s="1">
        <v>6</v>
      </c>
      <c r="B17" s="12" t="s">
        <v>88</v>
      </c>
      <c r="C17" s="12" t="s">
        <v>90</v>
      </c>
      <c r="D17" s="12"/>
      <c r="E17" s="12"/>
      <c r="F17" s="12"/>
      <c r="G17" s="12">
        <v>10</v>
      </c>
      <c r="H17" s="12">
        <v>39</v>
      </c>
      <c r="I17" s="12"/>
      <c r="J17" s="12">
        <v>15</v>
      </c>
      <c r="K17" s="12"/>
      <c r="L17" s="12"/>
      <c r="M17" s="12"/>
      <c r="N17" s="12"/>
      <c r="O17" s="12"/>
      <c r="P17" s="12"/>
      <c r="Q17" s="12">
        <v>7</v>
      </c>
      <c r="R17" s="12">
        <v>22</v>
      </c>
      <c r="S17" s="12"/>
      <c r="T17" s="12">
        <v>8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1">
        <f t="shared" si="12"/>
        <v>0</v>
      </c>
      <c r="BG17" s="11">
        <f t="shared" si="13"/>
        <v>0</v>
      </c>
      <c r="BH17" s="11">
        <f t="shared" si="14"/>
        <v>0</v>
      </c>
      <c r="BI17" s="11">
        <f t="shared" si="15"/>
        <v>10</v>
      </c>
      <c r="BJ17" s="11">
        <f t="shared" si="16"/>
        <v>39</v>
      </c>
      <c r="BK17" s="11">
        <f t="shared" si="17"/>
        <v>0</v>
      </c>
      <c r="BL17" s="11">
        <f t="shared" si="18"/>
        <v>15</v>
      </c>
      <c r="BM17" s="11">
        <f t="shared" si="19"/>
        <v>0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>
        <v>3</v>
      </c>
      <c r="DW17" s="12"/>
      <c r="DX17" s="12"/>
      <c r="DY17" s="12"/>
      <c r="DZ17" s="12"/>
      <c r="EA17" s="12"/>
      <c r="EB17" s="12"/>
      <c r="EC17" s="12"/>
      <c r="ED17" s="12">
        <v>16</v>
      </c>
      <c r="EE17" s="12"/>
      <c r="EF17" s="12"/>
      <c r="EG17" s="12"/>
      <c r="EH17" s="12"/>
      <c r="EI17" s="12"/>
      <c r="EJ17" s="12"/>
      <c r="EK17" s="12"/>
      <c r="EL17" s="12">
        <v>7</v>
      </c>
      <c r="EM17" s="12"/>
      <c r="EN17" s="12"/>
      <c r="EO17" s="12"/>
      <c r="EP17" s="12"/>
      <c r="EQ17" s="12"/>
      <c r="ER17" s="12"/>
      <c r="ES17" s="12">
        <v>1</v>
      </c>
      <c r="ET17" s="12">
        <v>5</v>
      </c>
      <c r="EU17" s="12"/>
      <c r="EV17" s="12">
        <v>7</v>
      </c>
      <c r="EW17" s="12"/>
      <c r="EX17" s="12"/>
      <c r="EY17" s="12"/>
      <c r="EZ17" s="12"/>
      <c r="FA17" s="12">
        <v>5</v>
      </c>
      <c r="FB17" s="12">
        <v>6</v>
      </c>
      <c r="FC17" s="12"/>
      <c r="FD17" s="12">
        <v>3</v>
      </c>
      <c r="FE17" s="12"/>
      <c r="FF17" s="12"/>
      <c r="FG17" s="12"/>
      <c r="FH17" s="12"/>
      <c r="FI17" s="12">
        <v>2</v>
      </c>
      <c r="FJ17" s="12">
        <v>1</v>
      </c>
      <c r="FK17" s="12"/>
      <c r="FL17" s="12">
        <v>5</v>
      </c>
      <c r="FM17" s="12"/>
      <c r="FN17" s="12"/>
      <c r="FO17" s="12"/>
      <c r="FP17" s="12"/>
      <c r="FQ17" s="12">
        <v>2</v>
      </c>
      <c r="FR17" s="12">
        <v>1</v>
      </c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</row>
    <row r="18" spans="1:193" s="20" customFormat="1" x14ac:dyDescent="0.25">
      <c r="A18" s="20">
        <v>7</v>
      </c>
      <c r="B18" s="21" t="s">
        <v>88</v>
      </c>
      <c r="C18" s="21" t="s">
        <v>91</v>
      </c>
      <c r="D18" s="21">
        <v>22</v>
      </c>
      <c r="E18" s="21">
        <v>14</v>
      </c>
      <c r="F18" s="21">
        <v>11</v>
      </c>
      <c r="G18" s="21">
        <v>18</v>
      </c>
      <c r="H18" s="21">
        <v>16</v>
      </c>
      <c r="I18" s="21"/>
      <c r="J18" s="21">
        <v>27</v>
      </c>
      <c r="K18" s="21"/>
      <c r="L18" s="21"/>
      <c r="M18" s="21"/>
      <c r="N18" s="21">
        <v>10</v>
      </c>
      <c r="O18" s="21">
        <v>12</v>
      </c>
      <c r="P18" s="21">
        <v>11</v>
      </c>
      <c r="Q18" s="21">
        <v>11</v>
      </c>
      <c r="R18" s="21">
        <v>12</v>
      </c>
      <c r="S18" s="21"/>
      <c r="T18" s="21">
        <v>13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2">
        <f t="shared" si="12"/>
        <v>22</v>
      </c>
      <c r="BG18" s="22">
        <f t="shared" si="13"/>
        <v>14</v>
      </c>
      <c r="BH18" s="22">
        <f t="shared" si="14"/>
        <v>11</v>
      </c>
      <c r="BI18" s="22">
        <f t="shared" si="15"/>
        <v>18</v>
      </c>
      <c r="BJ18" s="22">
        <f t="shared" si="16"/>
        <v>16</v>
      </c>
      <c r="BK18" s="22">
        <f t="shared" si="17"/>
        <v>0</v>
      </c>
      <c r="BL18" s="22">
        <f t="shared" si="18"/>
        <v>27</v>
      </c>
      <c r="BM18" s="22">
        <f t="shared" si="19"/>
        <v>0</v>
      </c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>
        <v>3</v>
      </c>
      <c r="DK18" s="21"/>
      <c r="DL18" s="21"/>
      <c r="DM18" s="21">
        <v>1</v>
      </c>
      <c r="DN18" s="21"/>
      <c r="DO18" s="21"/>
      <c r="DP18" s="21">
        <v>3</v>
      </c>
      <c r="DQ18" s="21"/>
      <c r="DR18" s="21">
        <v>6</v>
      </c>
      <c r="DS18" s="21"/>
      <c r="DT18" s="21"/>
      <c r="DU18" s="21">
        <v>1</v>
      </c>
      <c r="DV18" s="21"/>
      <c r="DW18" s="21"/>
      <c r="DX18" s="21">
        <v>1</v>
      </c>
      <c r="DY18" s="21"/>
      <c r="DZ18" s="21">
        <v>4</v>
      </c>
      <c r="EA18" s="21"/>
      <c r="EB18" s="21"/>
      <c r="EC18" s="21">
        <v>1</v>
      </c>
      <c r="ED18" s="21"/>
      <c r="EE18" s="21"/>
      <c r="EF18" s="21">
        <v>3</v>
      </c>
      <c r="EG18" s="21"/>
      <c r="EH18" s="21">
        <v>9</v>
      </c>
      <c r="EI18" s="21"/>
      <c r="EJ18" s="21">
        <v>5</v>
      </c>
      <c r="EK18" s="21">
        <v>1</v>
      </c>
      <c r="EL18" s="21"/>
      <c r="EM18" s="21"/>
      <c r="EN18" s="21">
        <v>4</v>
      </c>
      <c r="EO18" s="21"/>
      <c r="EP18" s="21"/>
      <c r="EQ18" s="21"/>
      <c r="ER18" s="21">
        <v>3</v>
      </c>
      <c r="ES18" s="21">
        <v>1</v>
      </c>
      <c r="ET18" s="21">
        <v>3</v>
      </c>
      <c r="EU18" s="21"/>
      <c r="EV18" s="21">
        <v>6</v>
      </c>
      <c r="EW18" s="21"/>
      <c r="EX18" s="21"/>
      <c r="EY18" s="21"/>
      <c r="EZ18" s="21">
        <v>2</v>
      </c>
      <c r="FA18" s="21">
        <v>1</v>
      </c>
      <c r="FB18" s="21">
        <v>2</v>
      </c>
      <c r="FC18" s="21"/>
      <c r="FD18" s="21">
        <v>2</v>
      </c>
      <c r="FE18" s="21"/>
      <c r="FF18" s="21"/>
      <c r="FG18" s="21">
        <v>3</v>
      </c>
      <c r="FH18" s="21">
        <v>1</v>
      </c>
      <c r="FI18" s="21">
        <v>5</v>
      </c>
      <c r="FJ18" s="21">
        <v>3</v>
      </c>
      <c r="FK18" s="21"/>
      <c r="FL18" s="21">
        <v>3</v>
      </c>
      <c r="FM18" s="21"/>
      <c r="FN18" s="21"/>
      <c r="FO18" s="21">
        <v>8</v>
      </c>
      <c r="FP18" s="21"/>
      <c r="FQ18" s="21">
        <v>6</v>
      </c>
      <c r="FR18" s="21">
        <v>3</v>
      </c>
      <c r="FS18" s="21"/>
      <c r="FT18" s="21">
        <v>2</v>
      </c>
      <c r="FU18" s="21"/>
      <c r="FV18" s="21"/>
      <c r="FW18" s="21">
        <v>3</v>
      </c>
      <c r="FX18" s="21"/>
      <c r="FY18" s="21"/>
      <c r="FZ18" s="21">
        <v>1</v>
      </c>
      <c r="GA18" s="21"/>
      <c r="GB18" s="21">
        <v>2</v>
      </c>
      <c r="GC18" s="21"/>
      <c r="GD18" s="21"/>
      <c r="GE18" s="21"/>
      <c r="GF18" s="21"/>
      <c r="GG18" s="21">
        <v>1</v>
      </c>
      <c r="GH18" s="21">
        <v>4</v>
      </c>
      <c r="GI18" s="21"/>
      <c r="GJ18" s="21">
        <v>1</v>
      </c>
      <c r="GK18" s="21"/>
    </row>
    <row r="19" spans="1:193" s="16" customFormat="1" x14ac:dyDescent="0.25">
      <c r="A19" s="16">
        <v>8</v>
      </c>
      <c r="B19" s="17" t="s">
        <v>88</v>
      </c>
      <c r="C19" s="17" t="s">
        <v>92</v>
      </c>
      <c r="D19" s="17">
        <v>10</v>
      </c>
      <c r="E19" s="17">
        <v>20</v>
      </c>
      <c r="F19" s="17"/>
      <c r="G19" s="17">
        <v>33</v>
      </c>
      <c r="H19" s="17">
        <v>11</v>
      </c>
      <c r="I19" s="17"/>
      <c r="J19" s="17">
        <v>14</v>
      </c>
      <c r="K19" s="17"/>
      <c r="L19" s="17"/>
      <c r="M19" s="17"/>
      <c r="N19" s="17"/>
      <c r="O19" s="17">
        <v>12</v>
      </c>
      <c r="P19" s="17"/>
      <c r="Q19" s="17">
        <v>24</v>
      </c>
      <c r="R19" s="17">
        <v>7</v>
      </c>
      <c r="S19" s="17"/>
      <c r="T19" s="17">
        <v>5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>
        <v>1</v>
      </c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8">
        <f t="shared" si="12"/>
        <v>10</v>
      </c>
      <c r="BG19" s="18">
        <f t="shared" si="13"/>
        <v>20</v>
      </c>
      <c r="BH19" s="18">
        <f t="shared" si="14"/>
        <v>0</v>
      </c>
      <c r="BI19" s="18">
        <f t="shared" si="15"/>
        <v>33</v>
      </c>
      <c r="BJ19" s="18">
        <f t="shared" si="16"/>
        <v>11</v>
      </c>
      <c r="BK19" s="18">
        <f t="shared" si="17"/>
        <v>0</v>
      </c>
      <c r="BL19" s="18">
        <f t="shared" si="18"/>
        <v>14</v>
      </c>
      <c r="BM19" s="18">
        <f t="shared" si="19"/>
        <v>0</v>
      </c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>
        <v>1</v>
      </c>
      <c r="CV19" s="17"/>
      <c r="CW19" s="17"/>
      <c r="CX19" s="17"/>
      <c r="CY19" s="17"/>
      <c r="CZ19" s="17"/>
      <c r="DA19" s="17"/>
      <c r="DB19" s="17"/>
      <c r="DC19" s="17">
        <v>2</v>
      </c>
      <c r="DD19" s="17"/>
      <c r="DE19" s="17"/>
      <c r="DF19" s="17">
        <v>1</v>
      </c>
      <c r="DG19" s="17"/>
      <c r="DH19" s="17">
        <v>1</v>
      </c>
      <c r="DI19" s="17"/>
      <c r="DJ19" s="17"/>
      <c r="DK19" s="17">
        <v>2</v>
      </c>
      <c r="DL19" s="17"/>
      <c r="DM19" s="17">
        <v>1</v>
      </c>
      <c r="DN19" s="17">
        <v>9</v>
      </c>
      <c r="DO19" s="17"/>
      <c r="DP19" s="17">
        <v>1</v>
      </c>
      <c r="DQ19" s="17"/>
      <c r="DR19" s="17">
        <v>2</v>
      </c>
      <c r="DS19" s="17">
        <v>1</v>
      </c>
      <c r="DT19" s="17"/>
      <c r="DU19" s="17">
        <v>3</v>
      </c>
      <c r="DV19" s="17">
        <v>1</v>
      </c>
      <c r="DW19" s="17"/>
      <c r="DX19" s="17"/>
      <c r="DY19" s="17"/>
      <c r="DZ19" s="17"/>
      <c r="EA19" s="17">
        <v>2</v>
      </c>
      <c r="EB19" s="17"/>
      <c r="EC19" s="17">
        <v>5</v>
      </c>
      <c r="ED19" s="17"/>
      <c r="EE19" s="17"/>
      <c r="EF19" s="17">
        <v>6</v>
      </c>
      <c r="EG19" s="17"/>
      <c r="EH19" s="17"/>
      <c r="EI19" s="17">
        <v>2</v>
      </c>
      <c r="EJ19" s="17"/>
      <c r="EK19" s="17">
        <v>3</v>
      </c>
      <c r="EL19" s="17"/>
      <c r="EM19" s="17"/>
      <c r="EN19" s="17"/>
      <c r="EO19" s="17"/>
      <c r="EP19" s="17">
        <v>2</v>
      </c>
      <c r="EQ19" s="17">
        <v>1</v>
      </c>
      <c r="ER19" s="17"/>
      <c r="ES19" s="17">
        <v>9</v>
      </c>
      <c r="ET19" s="17"/>
      <c r="EU19" s="17"/>
      <c r="EV19" s="17">
        <v>1</v>
      </c>
      <c r="EW19" s="17"/>
      <c r="EX19" s="17">
        <v>4</v>
      </c>
      <c r="EY19" s="17">
        <v>1</v>
      </c>
      <c r="EZ19" s="17"/>
      <c r="FA19" s="17">
        <v>4</v>
      </c>
      <c r="FB19" s="17"/>
      <c r="FC19" s="17"/>
      <c r="FD19" s="17">
        <v>1</v>
      </c>
      <c r="FE19" s="17"/>
      <c r="FF19" s="17"/>
      <c r="FG19" s="17">
        <v>8</v>
      </c>
      <c r="FH19" s="17"/>
      <c r="FI19" s="17">
        <v>1</v>
      </c>
      <c r="FJ19" s="17"/>
      <c r="FK19" s="17"/>
      <c r="FL19" s="17"/>
      <c r="FM19" s="17"/>
      <c r="FN19" s="17"/>
      <c r="FO19" s="17"/>
      <c r="FP19" s="17"/>
      <c r="FQ19" s="17">
        <v>4</v>
      </c>
      <c r="FR19" s="17"/>
      <c r="FS19" s="17"/>
      <c r="FT19" s="17">
        <v>2</v>
      </c>
      <c r="FU19" s="17"/>
      <c r="FV19" s="17">
        <v>2</v>
      </c>
      <c r="FW19" s="17"/>
      <c r="FX19" s="17"/>
      <c r="FY19" s="17">
        <v>3</v>
      </c>
      <c r="FZ19" s="17"/>
      <c r="GA19" s="17"/>
      <c r="GB19" s="17">
        <v>2</v>
      </c>
      <c r="GC19" s="17"/>
      <c r="GD19" s="17"/>
      <c r="GE19" s="17"/>
      <c r="GF19" s="17"/>
      <c r="GG19" s="17"/>
      <c r="GH19" s="17"/>
      <c r="GI19" s="17"/>
      <c r="GJ19" s="17"/>
      <c r="GK19" s="17"/>
    </row>
    <row r="20" spans="1:193" x14ac:dyDescent="0.25">
      <c r="A20" s="1">
        <v>9</v>
      </c>
      <c r="B20" s="12" t="s">
        <v>88</v>
      </c>
      <c r="C20" s="12" t="s">
        <v>93</v>
      </c>
      <c r="D20" s="12"/>
      <c r="E20" s="12"/>
      <c r="F20" s="12"/>
      <c r="G20" s="12"/>
      <c r="H20" s="12"/>
      <c r="I20" s="12"/>
      <c r="J20" s="12">
        <v>70</v>
      </c>
      <c r="K20" s="12"/>
      <c r="L20" s="12"/>
      <c r="M20" s="12"/>
      <c r="N20" s="12"/>
      <c r="O20" s="12"/>
      <c r="P20" s="12"/>
      <c r="Q20" s="12"/>
      <c r="R20" s="12"/>
      <c r="S20" s="12"/>
      <c r="T20" s="12">
        <v>20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1">
        <f t="shared" si="12"/>
        <v>0</v>
      </c>
      <c r="BG20" s="11">
        <f t="shared" si="13"/>
        <v>0</v>
      </c>
      <c r="BH20" s="11">
        <f t="shared" si="14"/>
        <v>0</v>
      </c>
      <c r="BI20" s="11">
        <f t="shared" si="15"/>
        <v>0</v>
      </c>
      <c r="BJ20" s="11">
        <f t="shared" si="16"/>
        <v>0</v>
      </c>
      <c r="BK20" s="11">
        <f t="shared" si="17"/>
        <v>0</v>
      </c>
      <c r="BL20" s="11">
        <f t="shared" si="18"/>
        <v>70</v>
      </c>
      <c r="BM20" s="11">
        <f t="shared" si="19"/>
        <v>0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>
        <v>12</v>
      </c>
      <c r="DI20" s="12"/>
      <c r="DJ20" s="12"/>
      <c r="DK20" s="12"/>
      <c r="DL20" s="12"/>
      <c r="DM20" s="12"/>
      <c r="DN20" s="12"/>
      <c r="DO20" s="12"/>
      <c r="DP20" s="12">
        <v>12</v>
      </c>
      <c r="DQ20" s="12"/>
      <c r="DR20" s="12"/>
      <c r="DS20" s="12"/>
      <c r="DT20" s="12"/>
      <c r="DU20" s="12"/>
      <c r="DV20" s="12"/>
      <c r="DW20" s="12"/>
      <c r="DX20" s="12">
        <v>7</v>
      </c>
      <c r="DY20" s="12"/>
      <c r="DZ20" s="12"/>
      <c r="EA20" s="12"/>
      <c r="EB20" s="12"/>
      <c r="EC20" s="12"/>
      <c r="ED20" s="12"/>
      <c r="EE20" s="12"/>
      <c r="EF20" s="12">
        <v>4</v>
      </c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>
        <v>10</v>
      </c>
      <c r="EW20" s="12"/>
      <c r="EX20" s="12"/>
      <c r="EY20" s="12"/>
      <c r="EZ20" s="12"/>
      <c r="FA20" s="12"/>
      <c r="FB20" s="12"/>
      <c r="FC20" s="12"/>
      <c r="FD20" s="12">
        <v>4</v>
      </c>
      <c r="FE20" s="12"/>
      <c r="FF20" s="12"/>
      <c r="FG20" s="12"/>
      <c r="FH20" s="12"/>
      <c r="FI20" s="12"/>
      <c r="FJ20" s="12"/>
      <c r="FK20" s="12"/>
      <c r="FL20" s="12">
        <v>11</v>
      </c>
      <c r="FM20" s="12"/>
      <c r="FN20" s="12"/>
      <c r="FO20" s="12"/>
      <c r="FP20" s="12"/>
      <c r="FQ20" s="12"/>
      <c r="FR20" s="12"/>
      <c r="FS20" s="12"/>
      <c r="FT20" s="12">
        <v>6</v>
      </c>
      <c r="FU20" s="12"/>
      <c r="FV20" s="12"/>
      <c r="FW20" s="12"/>
      <c r="FX20" s="12"/>
      <c r="FY20" s="12"/>
      <c r="FZ20" s="12"/>
      <c r="GA20" s="12"/>
      <c r="GB20" s="12">
        <v>4</v>
      </c>
      <c r="GC20" s="12"/>
      <c r="GD20" s="12"/>
      <c r="GE20" s="12"/>
      <c r="GF20" s="12"/>
      <c r="GG20" s="12"/>
      <c r="GH20" s="12"/>
      <c r="GI20" s="12"/>
      <c r="GJ20" s="12"/>
      <c r="GK20" s="12"/>
    </row>
    <row r="21" spans="1:193" x14ac:dyDescent="0.25">
      <c r="A21" s="1">
        <v>10</v>
      </c>
      <c r="B21" s="12" t="s">
        <v>88</v>
      </c>
      <c r="C21" s="12" t="s">
        <v>94</v>
      </c>
      <c r="D21" s="12"/>
      <c r="E21" s="12"/>
      <c r="F21" s="12"/>
      <c r="G21" s="12">
        <v>16</v>
      </c>
      <c r="H21" s="12"/>
      <c r="I21" s="12"/>
      <c r="J21" s="12">
        <v>15</v>
      </c>
      <c r="K21" s="12"/>
      <c r="L21" s="12"/>
      <c r="M21" s="12"/>
      <c r="N21" s="12"/>
      <c r="O21" s="12"/>
      <c r="P21" s="12"/>
      <c r="Q21" s="12">
        <v>11</v>
      </c>
      <c r="R21" s="12"/>
      <c r="S21" s="12"/>
      <c r="T21" s="12">
        <v>8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1">
        <f t="shared" si="12"/>
        <v>0</v>
      </c>
      <c r="BG21" s="11">
        <f t="shared" si="13"/>
        <v>0</v>
      </c>
      <c r="BH21" s="11">
        <f t="shared" si="14"/>
        <v>0</v>
      </c>
      <c r="BI21" s="11">
        <f t="shared" si="15"/>
        <v>16</v>
      </c>
      <c r="BJ21" s="11">
        <f t="shared" si="16"/>
        <v>0</v>
      </c>
      <c r="BK21" s="11">
        <f t="shared" si="17"/>
        <v>0</v>
      </c>
      <c r="BL21" s="11">
        <f t="shared" si="18"/>
        <v>15</v>
      </c>
      <c r="BM21" s="11">
        <f t="shared" si="19"/>
        <v>0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>
        <v>1</v>
      </c>
      <c r="EG21" s="12"/>
      <c r="EH21" s="12"/>
      <c r="EI21" s="12"/>
      <c r="EJ21" s="12"/>
      <c r="EK21" s="12">
        <v>1</v>
      </c>
      <c r="EL21" s="12"/>
      <c r="EM21" s="12"/>
      <c r="EN21" s="12">
        <v>1</v>
      </c>
      <c r="EO21" s="12"/>
      <c r="EP21" s="12"/>
      <c r="EQ21" s="12"/>
      <c r="ER21" s="12"/>
      <c r="ES21" s="12">
        <v>4</v>
      </c>
      <c r="ET21" s="12"/>
      <c r="EU21" s="12"/>
      <c r="EV21" s="12">
        <v>2</v>
      </c>
      <c r="EW21" s="12"/>
      <c r="EX21" s="12"/>
      <c r="EY21" s="12"/>
      <c r="EZ21" s="12"/>
      <c r="FA21" s="12">
        <v>4</v>
      </c>
      <c r="FB21" s="12"/>
      <c r="FC21" s="12"/>
      <c r="FD21" s="12">
        <v>1</v>
      </c>
      <c r="FE21" s="12"/>
      <c r="FF21" s="12"/>
      <c r="FG21" s="12"/>
      <c r="FH21" s="12"/>
      <c r="FI21" s="12">
        <v>3</v>
      </c>
      <c r="FJ21" s="12"/>
      <c r="FK21" s="12"/>
      <c r="FL21" s="12">
        <v>3</v>
      </c>
      <c r="FM21" s="12"/>
      <c r="FN21" s="12"/>
      <c r="FO21" s="12"/>
      <c r="FP21" s="12"/>
      <c r="FQ21" s="12">
        <v>3</v>
      </c>
      <c r="FR21" s="12"/>
      <c r="FS21" s="12"/>
      <c r="FT21" s="12">
        <v>4</v>
      </c>
      <c r="FU21" s="12"/>
      <c r="FV21" s="12"/>
      <c r="FW21" s="12"/>
      <c r="FX21" s="12"/>
      <c r="FY21" s="12">
        <v>1</v>
      </c>
      <c r="FZ21" s="12"/>
      <c r="GA21" s="12"/>
      <c r="GB21" s="12">
        <v>3</v>
      </c>
      <c r="GC21" s="12"/>
      <c r="GD21" s="12"/>
      <c r="GE21" s="12"/>
      <c r="GF21" s="12"/>
      <c r="GG21" s="12"/>
      <c r="GH21" s="12"/>
      <c r="GI21" s="12"/>
      <c r="GJ21" s="12"/>
      <c r="GK21" s="12"/>
    </row>
    <row r="22" spans="1:193" x14ac:dyDescent="0.25">
      <c r="A22" s="1">
        <v>11</v>
      </c>
      <c r="B22" s="12" t="s">
        <v>88</v>
      </c>
      <c r="C22" s="12" t="s">
        <v>95</v>
      </c>
      <c r="D22" s="12"/>
      <c r="E22" s="12"/>
      <c r="F22" s="12"/>
      <c r="G22" s="12">
        <v>18</v>
      </c>
      <c r="H22" s="12"/>
      <c r="I22" s="12"/>
      <c r="J22" s="12"/>
      <c r="K22" s="12"/>
      <c r="L22" s="12"/>
      <c r="M22" s="12"/>
      <c r="N22" s="12"/>
      <c r="O22" s="12"/>
      <c r="P22" s="12"/>
      <c r="Q22" s="12">
        <v>9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1">
        <f t="shared" si="12"/>
        <v>0</v>
      </c>
      <c r="BG22" s="11">
        <f t="shared" si="13"/>
        <v>0</v>
      </c>
      <c r="BH22" s="11">
        <f t="shared" si="14"/>
        <v>0</v>
      </c>
      <c r="BI22" s="11">
        <f t="shared" si="15"/>
        <v>18</v>
      </c>
      <c r="BJ22" s="11">
        <f t="shared" si="16"/>
        <v>0</v>
      </c>
      <c r="BK22" s="11">
        <f t="shared" si="17"/>
        <v>0</v>
      </c>
      <c r="BL22" s="11">
        <f t="shared" si="18"/>
        <v>0</v>
      </c>
      <c r="BM22" s="11">
        <f t="shared" si="19"/>
        <v>0</v>
      </c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>
        <v>3</v>
      </c>
      <c r="ET22" s="12"/>
      <c r="EU22" s="12"/>
      <c r="EV22" s="12"/>
      <c r="EW22" s="12"/>
      <c r="EX22" s="12"/>
      <c r="EY22" s="12"/>
      <c r="EZ22" s="12"/>
      <c r="FA22" s="12">
        <v>2</v>
      </c>
      <c r="FB22" s="12"/>
      <c r="FC22" s="12"/>
      <c r="FD22" s="12"/>
      <c r="FE22" s="12"/>
      <c r="FF22" s="12"/>
      <c r="FG22" s="12"/>
      <c r="FH22" s="12"/>
      <c r="FI22" s="12">
        <v>3</v>
      </c>
      <c r="FJ22" s="12"/>
      <c r="FK22" s="12"/>
      <c r="FL22" s="12"/>
      <c r="FM22" s="12"/>
      <c r="FN22" s="12"/>
      <c r="FO22" s="12"/>
      <c r="FP22" s="12"/>
      <c r="FQ22" s="12">
        <v>5</v>
      </c>
      <c r="FR22" s="12"/>
      <c r="FS22" s="12"/>
      <c r="FT22" s="12"/>
      <c r="FU22" s="12"/>
      <c r="FV22" s="12"/>
      <c r="FW22" s="12"/>
      <c r="FX22" s="12"/>
      <c r="FY22" s="12">
        <v>5</v>
      </c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</row>
    <row r="23" spans="1:193" x14ac:dyDescent="0.25">
      <c r="A23" s="1">
        <v>12</v>
      </c>
      <c r="B23" s="12" t="s">
        <v>88</v>
      </c>
      <c r="C23" s="12" t="s">
        <v>96</v>
      </c>
      <c r="D23" s="12"/>
      <c r="E23" s="12"/>
      <c r="F23" s="12"/>
      <c r="G23" s="12">
        <v>28</v>
      </c>
      <c r="H23" s="12"/>
      <c r="I23" s="12"/>
      <c r="J23" s="12"/>
      <c r="K23" s="12"/>
      <c r="L23" s="12"/>
      <c r="M23" s="12"/>
      <c r="N23" s="12"/>
      <c r="O23" s="12"/>
      <c r="P23" s="12"/>
      <c r="Q23" s="12">
        <v>12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1">
        <f t="shared" si="12"/>
        <v>0</v>
      </c>
      <c r="BG23" s="11">
        <f t="shared" si="13"/>
        <v>0</v>
      </c>
      <c r="BH23" s="11">
        <f t="shared" si="14"/>
        <v>0</v>
      </c>
      <c r="BI23" s="11">
        <f t="shared" si="15"/>
        <v>28</v>
      </c>
      <c r="BJ23" s="11">
        <f t="shared" si="16"/>
        <v>0</v>
      </c>
      <c r="BK23" s="11">
        <f t="shared" si="17"/>
        <v>0</v>
      </c>
      <c r="BL23" s="11">
        <f t="shared" si="18"/>
        <v>0</v>
      </c>
      <c r="BM23" s="11">
        <f t="shared" si="19"/>
        <v>0</v>
      </c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>
        <v>1</v>
      </c>
      <c r="DF23" s="12"/>
      <c r="DG23" s="12"/>
      <c r="DH23" s="12"/>
      <c r="DI23" s="12"/>
      <c r="DJ23" s="12"/>
      <c r="DK23" s="12"/>
      <c r="DL23" s="12"/>
      <c r="DM23" s="12">
        <v>5</v>
      </c>
      <c r="DN23" s="12"/>
      <c r="DO23" s="12"/>
      <c r="DP23" s="12"/>
      <c r="DQ23" s="12"/>
      <c r="DR23" s="12"/>
      <c r="DS23" s="12"/>
      <c r="DT23" s="12"/>
      <c r="DU23" s="12">
        <v>1</v>
      </c>
      <c r="DV23" s="12"/>
      <c r="DW23" s="12"/>
      <c r="DX23" s="12"/>
      <c r="DY23" s="12"/>
      <c r="DZ23" s="12"/>
      <c r="EA23" s="12"/>
      <c r="EB23" s="12"/>
      <c r="EC23" s="12">
        <v>7</v>
      </c>
      <c r="ED23" s="12"/>
      <c r="EE23" s="12"/>
      <c r="EF23" s="12"/>
      <c r="EG23" s="12"/>
      <c r="EH23" s="12"/>
      <c r="EI23" s="12"/>
      <c r="EJ23" s="12"/>
      <c r="EK23" s="12">
        <v>4</v>
      </c>
      <c r="EL23" s="12"/>
      <c r="EM23" s="12"/>
      <c r="EN23" s="12"/>
      <c r="EO23" s="12"/>
      <c r="EP23" s="12"/>
      <c r="EQ23" s="12"/>
      <c r="ER23" s="12"/>
      <c r="ES23" s="12">
        <v>2</v>
      </c>
      <c r="ET23" s="12"/>
      <c r="EU23" s="12"/>
      <c r="EV23" s="12"/>
      <c r="EW23" s="12"/>
      <c r="EX23" s="12"/>
      <c r="EY23" s="12"/>
      <c r="EZ23" s="12"/>
      <c r="FA23" s="12">
        <v>1</v>
      </c>
      <c r="FB23" s="12"/>
      <c r="FC23" s="12"/>
      <c r="FD23" s="12"/>
      <c r="FE23" s="12"/>
      <c r="FF23" s="12"/>
      <c r="FG23" s="12"/>
      <c r="FH23" s="12"/>
      <c r="FI23" s="12">
        <v>3</v>
      </c>
      <c r="FJ23" s="12"/>
      <c r="FK23" s="12"/>
      <c r="FL23" s="12"/>
      <c r="FM23" s="12"/>
      <c r="FN23" s="12"/>
      <c r="FO23" s="12"/>
      <c r="FP23" s="12"/>
      <c r="FQ23" s="12">
        <v>3</v>
      </c>
      <c r="FR23" s="12"/>
      <c r="FS23" s="12"/>
      <c r="FT23" s="12"/>
      <c r="FU23" s="12"/>
      <c r="FV23" s="12"/>
      <c r="FW23" s="12"/>
      <c r="FX23" s="12"/>
      <c r="FY23" s="12">
        <v>1</v>
      </c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</row>
    <row r="24" spans="1:193" x14ac:dyDescent="0.25">
      <c r="A24" s="1">
        <v>13</v>
      </c>
      <c r="B24" s="12" t="s">
        <v>88</v>
      </c>
      <c r="C24" s="12" t="s">
        <v>97</v>
      </c>
      <c r="D24" s="12"/>
      <c r="E24" s="12"/>
      <c r="F24" s="12"/>
      <c r="G24" s="12">
        <v>26</v>
      </c>
      <c r="H24" s="12"/>
      <c r="I24" s="12"/>
      <c r="J24" s="12"/>
      <c r="K24" s="12"/>
      <c r="L24" s="12"/>
      <c r="M24" s="12"/>
      <c r="N24" s="12"/>
      <c r="O24" s="12"/>
      <c r="P24" s="12"/>
      <c r="Q24" s="12">
        <v>11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1">
        <f t="shared" si="12"/>
        <v>0</v>
      </c>
      <c r="BG24" s="11">
        <f t="shared" si="13"/>
        <v>0</v>
      </c>
      <c r="BH24" s="11">
        <f t="shared" si="14"/>
        <v>0</v>
      </c>
      <c r="BI24" s="11">
        <f t="shared" si="15"/>
        <v>26</v>
      </c>
      <c r="BJ24" s="11">
        <f t="shared" si="16"/>
        <v>0</v>
      </c>
      <c r="BK24" s="11">
        <f t="shared" si="17"/>
        <v>0</v>
      </c>
      <c r="BL24" s="11">
        <f t="shared" si="18"/>
        <v>0</v>
      </c>
      <c r="BM24" s="11">
        <f t="shared" si="19"/>
        <v>0</v>
      </c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>
        <v>3</v>
      </c>
      <c r="DN24" s="12"/>
      <c r="DO24" s="12"/>
      <c r="DP24" s="12"/>
      <c r="DQ24" s="12"/>
      <c r="DR24" s="12"/>
      <c r="DS24" s="12"/>
      <c r="DT24" s="12"/>
      <c r="DU24" s="12">
        <v>3</v>
      </c>
      <c r="DV24" s="12"/>
      <c r="DW24" s="12"/>
      <c r="DX24" s="12"/>
      <c r="DY24" s="12"/>
      <c r="DZ24" s="12"/>
      <c r="EA24" s="12"/>
      <c r="EB24" s="12"/>
      <c r="EC24" s="12">
        <v>1</v>
      </c>
      <c r="ED24" s="12"/>
      <c r="EE24" s="12"/>
      <c r="EF24" s="12"/>
      <c r="EG24" s="12"/>
      <c r="EH24" s="12"/>
      <c r="EI24" s="12"/>
      <c r="EJ24" s="12"/>
      <c r="EK24" s="12">
        <v>3</v>
      </c>
      <c r="EL24" s="12"/>
      <c r="EM24" s="12"/>
      <c r="EN24" s="12"/>
      <c r="EO24" s="12"/>
      <c r="EP24" s="12"/>
      <c r="EQ24" s="12"/>
      <c r="ER24" s="12"/>
      <c r="ES24" s="12">
        <v>6</v>
      </c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>
        <v>5</v>
      </c>
      <c r="FJ24" s="12"/>
      <c r="FK24" s="12"/>
      <c r="FL24" s="12"/>
      <c r="FM24" s="12"/>
      <c r="FN24" s="12"/>
      <c r="FO24" s="12"/>
      <c r="FP24" s="12"/>
      <c r="FQ24" s="12">
        <v>4</v>
      </c>
      <c r="FR24" s="12"/>
      <c r="FS24" s="12"/>
      <c r="FT24" s="12"/>
      <c r="FU24" s="12"/>
      <c r="FV24" s="12"/>
      <c r="FW24" s="12"/>
      <c r="FX24" s="12"/>
      <c r="FY24" s="12">
        <v>1</v>
      </c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</row>
    <row r="25" spans="1:193" x14ac:dyDescent="0.25">
      <c r="A25" s="1">
        <v>14</v>
      </c>
      <c r="B25" s="12" t="s">
        <v>88</v>
      </c>
      <c r="C25" s="12" t="s">
        <v>98</v>
      </c>
      <c r="D25" s="12"/>
      <c r="E25" s="12"/>
      <c r="F25" s="12"/>
      <c r="G25" s="12">
        <v>15</v>
      </c>
      <c r="H25" s="12">
        <v>23</v>
      </c>
      <c r="I25" s="12"/>
      <c r="J25" s="12"/>
      <c r="K25" s="12"/>
      <c r="L25" s="12"/>
      <c r="M25" s="12"/>
      <c r="N25" s="12"/>
      <c r="O25" s="12"/>
      <c r="P25" s="12"/>
      <c r="Q25" s="12">
        <v>9</v>
      </c>
      <c r="R25" s="12">
        <v>14</v>
      </c>
      <c r="S25" s="12"/>
      <c r="T25" s="12"/>
      <c r="U25" s="12"/>
      <c r="V25" s="12"/>
      <c r="W25" s="12"/>
      <c r="X25" s="12"/>
      <c r="Y25" s="12"/>
      <c r="Z25" s="12">
        <v>4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>
        <v>1</v>
      </c>
      <c r="AK25" s="12"/>
      <c r="AL25" s="12"/>
      <c r="AM25" s="12"/>
      <c r="AN25" s="12"/>
      <c r="AO25" s="12"/>
      <c r="AP25" s="12"/>
      <c r="AQ25" s="12"/>
      <c r="AR25" s="12">
        <v>2</v>
      </c>
      <c r="AS25" s="12"/>
      <c r="AT25" s="12"/>
      <c r="AU25" s="12"/>
      <c r="AV25" s="12"/>
      <c r="AW25" s="12"/>
      <c r="AX25" s="12"/>
      <c r="AY25" s="12"/>
      <c r="AZ25" s="12"/>
      <c r="BA25" s="12"/>
      <c r="BB25" s="12">
        <v>1</v>
      </c>
      <c r="BC25" s="12"/>
      <c r="BD25" s="12"/>
      <c r="BE25" s="12"/>
      <c r="BF25" s="11">
        <f t="shared" si="12"/>
        <v>0</v>
      </c>
      <c r="BG25" s="11">
        <f t="shared" si="13"/>
        <v>0</v>
      </c>
      <c r="BH25" s="11">
        <f t="shared" si="14"/>
        <v>0</v>
      </c>
      <c r="BI25" s="11">
        <f t="shared" si="15"/>
        <v>15</v>
      </c>
      <c r="BJ25" s="11">
        <f t="shared" si="16"/>
        <v>23</v>
      </c>
      <c r="BK25" s="11">
        <f t="shared" si="17"/>
        <v>0</v>
      </c>
      <c r="BL25" s="11">
        <f t="shared" si="18"/>
        <v>0</v>
      </c>
      <c r="BM25" s="11">
        <f t="shared" si="19"/>
        <v>0</v>
      </c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>
        <v>3</v>
      </c>
      <c r="DF25" s="12"/>
      <c r="DG25" s="12"/>
      <c r="DH25" s="12"/>
      <c r="DI25" s="12"/>
      <c r="DJ25" s="12"/>
      <c r="DK25" s="12"/>
      <c r="DL25" s="12"/>
      <c r="DM25" s="12">
        <v>3</v>
      </c>
      <c r="DN25" s="12"/>
      <c r="DO25" s="12"/>
      <c r="DP25" s="12"/>
      <c r="DQ25" s="12"/>
      <c r="DR25" s="12"/>
      <c r="DS25" s="12"/>
      <c r="DT25" s="12"/>
      <c r="DU25" s="12">
        <v>4</v>
      </c>
      <c r="DV25" s="12"/>
      <c r="DW25" s="12"/>
      <c r="DX25" s="12"/>
      <c r="DY25" s="12"/>
      <c r="DZ25" s="12"/>
      <c r="EA25" s="12"/>
      <c r="EB25" s="12"/>
      <c r="EC25" s="12">
        <v>4</v>
      </c>
      <c r="ED25" s="12"/>
      <c r="EE25" s="12"/>
      <c r="EF25" s="12"/>
      <c r="EG25" s="12"/>
      <c r="EH25" s="12"/>
      <c r="EI25" s="12"/>
      <c r="EJ25" s="12"/>
      <c r="EK25" s="12">
        <v>1</v>
      </c>
      <c r="EL25" s="12">
        <v>2</v>
      </c>
      <c r="EM25" s="12"/>
      <c r="EN25" s="12"/>
      <c r="EO25" s="12"/>
      <c r="EP25" s="12"/>
      <c r="EQ25" s="12"/>
      <c r="ER25" s="12"/>
      <c r="ES25" s="12"/>
      <c r="ET25" s="12">
        <v>3</v>
      </c>
      <c r="EU25" s="12"/>
      <c r="EV25" s="12"/>
      <c r="EW25" s="12"/>
      <c r="EX25" s="12"/>
      <c r="EY25" s="12"/>
      <c r="EZ25" s="12"/>
      <c r="FA25" s="12"/>
      <c r="FB25" s="12">
        <v>6</v>
      </c>
      <c r="FC25" s="12"/>
      <c r="FD25" s="12"/>
      <c r="FE25" s="12"/>
      <c r="FF25" s="12"/>
      <c r="FG25" s="12"/>
      <c r="FH25" s="12"/>
      <c r="FI25" s="12"/>
      <c r="FJ25" s="12">
        <v>9</v>
      </c>
      <c r="FK25" s="12"/>
      <c r="FL25" s="12"/>
      <c r="FM25" s="12"/>
      <c r="FN25" s="12"/>
      <c r="FO25" s="12"/>
      <c r="FP25" s="12"/>
      <c r="FQ25" s="12"/>
      <c r="FR25" s="12">
        <v>3</v>
      </c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</row>
    <row r="26" spans="1:193" x14ac:dyDescent="0.25">
      <c r="A26" s="1">
        <v>15</v>
      </c>
      <c r="B26" s="12" t="s">
        <v>88</v>
      </c>
      <c r="C26" s="12" t="s">
        <v>99</v>
      </c>
      <c r="D26" s="12"/>
      <c r="E26" s="12"/>
      <c r="F26" s="12"/>
      <c r="G26" s="12">
        <v>14</v>
      </c>
      <c r="H26" s="12">
        <v>13</v>
      </c>
      <c r="I26" s="12"/>
      <c r="J26" s="12"/>
      <c r="K26" s="12"/>
      <c r="L26" s="12"/>
      <c r="M26" s="12"/>
      <c r="N26" s="12"/>
      <c r="O26" s="12"/>
      <c r="P26" s="12"/>
      <c r="Q26" s="12">
        <v>7</v>
      </c>
      <c r="R26" s="12">
        <v>9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1">
        <f t="shared" si="12"/>
        <v>0</v>
      </c>
      <c r="BG26" s="11">
        <f t="shared" si="13"/>
        <v>0</v>
      </c>
      <c r="BH26" s="11">
        <f t="shared" si="14"/>
        <v>0</v>
      </c>
      <c r="BI26" s="11">
        <f t="shared" si="15"/>
        <v>14</v>
      </c>
      <c r="BJ26" s="11">
        <f t="shared" si="16"/>
        <v>13</v>
      </c>
      <c r="BK26" s="11">
        <f t="shared" si="17"/>
        <v>0</v>
      </c>
      <c r="BL26" s="11">
        <f t="shared" si="18"/>
        <v>0</v>
      </c>
      <c r="BM26" s="11">
        <f t="shared" si="19"/>
        <v>0</v>
      </c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>
        <v>1</v>
      </c>
      <c r="DV26" s="12"/>
      <c r="DW26" s="12"/>
      <c r="DX26" s="12"/>
      <c r="DY26" s="12"/>
      <c r="DZ26" s="12"/>
      <c r="EA26" s="12"/>
      <c r="EB26" s="12"/>
      <c r="EC26" s="12">
        <v>4</v>
      </c>
      <c r="ED26" s="12"/>
      <c r="EE26" s="12"/>
      <c r="EF26" s="12"/>
      <c r="EG26" s="12"/>
      <c r="EH26" s="12"/>
      <c r="EI26" s="12"/>
      <c r="EJ26" s="12"/>
      <c r="EK26" s="12">
        <v>2</v>
      </c>
      <c r="EL26" s="12"/>
      <c r="EM26" s="12"/>
      <c r="EN26" s="12"/>
      <c r="EO26" s="12"/>
      <c r="EP26" s="12"/>
      <c r="EQ26" s="12"/>
      <c r="ER26" s="12"/>
      <c r="ES26" s="12">
        <v>6</v>
      </c>
      <c r="ET26" s="12">
        <v>2</v>
      </c>
      <c r="EU26" s="12"/>
      <c r="EV26" s="12"/>
      <c r="EW26" s="12"/>
      <c r="EX26" s="12"/>
      <c r="EY26" s="12"/>
      <c r="EZ26" s="12"/>
      <c r="FA26" s="12">
        <v>1</v>
      </c>
      <c r="FB26" s="12">
        <v>5</v>
      </c>
      <c r="FC26" s="12"/>
      <c r="FD26" s="12"/>
      <c r="FE26" s="12"/>
      <c r="FF26" s="12"/>
      <c r="FG26" s="12"/>
      <c r="FH26" s="12"/>
      <c r="FI26" s="12"/>
      <c r="FJ26" s="12">
        <v>5</v>
      </c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>
        <v>1</v>
      </c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</row>
    <row r="27" spans="1:193" s="20" customFormat="1" x14ac:dyDescent="0.25">
      <c r="A27" s="20">
        <v>16</v>
      </c>
      <c r="B27" s="21" t="s">
        <v>88</v>
      </c>
      <c r="C27" s="21" t="s">
        <v>100</v>
      </c>
      <c r="D27" s="21">
        <v>27</v>
      </c>
      <c r="E27" s="21">
        <v>35</v>
      </c>
      <c r="F27" s="21">
        <v>20</v>
      </c>
      <c r="G27" s="21">
        <v>33</v>
      </c>
      <c r="H27" s="21">
        <v>12</v>
      </c>
      <c r="I27" s="21"/>
      <c r="J27" s="21">
        <v>28</v>
      </c>
      <c r="K27" s="21"/>
      <c r="L27" s="21"/>
      <c r="M27" s="21"/>
      <c r="N27" s="21">
        <v>12</v>
      </c>
      <c r="O27" s="21">
        <v>17</v>
      </c>
      <c r="P27" s="21">
        <v>11</v>
      </c>
      <c r="Q27" s="21">
        <v>9</v>
      </c>
      <c r="R27" s="21">
        <v>6</v>
      </c>
      <c r="S27" s="21"/>
      <c r="T27" s="21">
        <v>15</v>
      </c>
      <c r="U27" s="21"/>
      <c r="V27" s="21"/>
      <c r="W27" s="21">
        <v>3</v>
      </c>
      <c r="X27" s="21"/>
      <c r="Y27" s="21"/>
      <c r="Z27" s="21"/>
      <c r="AA27" s="21"/>
      <c r="AB27" s="21"/>
      <c r="AC27" s="21"/>
      <c r="AD27" s="21"/>
      <c r="AE27" s="21"/>
      <c r="AF27" s="21"/>
      <c r="AG27" s="21">
        <v>1</v>
      </c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2">
        <f t="shared" si="12"/>
        <v>27</v>
      </c>
      <c r="BG27" s="22">
        <f t="shared" si="13"/>
        <v>35</v>
      </c>
      <c r="BH27" s="22">
        <f t="shared" si="14"/>
        <v>20</v>
      </c>
      <c r="BI27" s="22">
        <f t="shared" si="15"/>
        <v>33</v>
      </c>
      <c r="BJ27" s="22">
        <f t="shared" si="16"/>
        <v>12</v>
      </c>
      <c r="BK27" s="22">
        <f t="shared" si="17"/>
        <v>0</v>
      </c>
      <c r="BL27" s="22">
        <f t="shared" si="18"/>
        <v>28</v>
      </c>
      <c r="BM27" s="22">
        <f t="shared" si="19"/>
        <v>0</v>
      </c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>
        <v>2</v>
      </c>
      <c r="CU27" s="21"/>
      <c r="CV27" s="21"/>
      <c r="CW27" s="21"/>
      <c r="CX27" s="21"/>
      <c r="CY27" s="21"/>
      <c r="CZ27" s="21"/>
      <c r="DA27" s="21"/>
      <c r="DB27" s="21">
        <v>14</v>
      </c>
      <c r="DC27" s="21"/>
      <c r="DD27" s="21"/>
      <c r="DE27" s="21"/>
      <c r="DF27" s="21"/>
      <c r="DG27" s="21"/>
      <c r="DH27" s="21"/>
      <c r="DI27" s="21"/>
      <c r="DJ27" s="21">
        <v>9</v>
      </c>
      <c r="DK27" s="21">
        <v>5</v>
      </c>
      <c r="DL27" s="21"/>
      <c r="DM27" s="21"/>
      <c r="DN27" s="21"/>
      <c r="DO27" s="21"/>
      <c r="DP27" s="21"/>
      <c r="DQ27" s="21"/>
      <c r="DR27" s="21">
        <v>2</v>
      </c>
      <c r="DS27" s="21">
        <v>6</v>
      </c>
      <c r="DT27" s="21">
        <v>6</v>
      </c>
      <c r="DU27" s="21"/>
      <c r="DV27" s="21"/>
      <c r="DW27" s="21"/>
      <c r="DX27" s="21"/>
      <c r="DY27" s="21"/>
      <c r="DZ27" s="21"/>
      <c r="EA27" s="21">
        <v>2</v>
      </c>
      <c r="EB27" s="21">
        <v>14</v>
      </c>
      <c r="EC27" s="21">
        <v>6</v>
      </c>
      <c r="ED27" s="21"/>
      <c r="EE27" s="21"/>
      <c r="EF27" s="21"/>
      <c r="EG27" s="21"/>
      <c r="EH27" s="21"/>
      <c r="EI27" s="21">
        <v>3</v>
      </c>
      <c r="EJ27" s="21"/>
      <c r="EK27" s="21">
        <v>12</v>
      </c>
      <c r="EL27" s="21"/>
      <c r="EM27" s="21"/>
      <c r="EN27" s="21"/>
      <c r="EO27" s="21"/>
      <c r="EP27" s="21"/>
      <c r="EQ27" s="21">
        <v>17</v>
      </c>
      <c r="ER27" s="21"/>
      <c r="ES27" s="21">
        <v>1</v>
      </c>
      <c r="ET27" s="21">
        <v>1</v>
      </c>
      <c r="EU27" s="21"/>
      <c r="EV27" s="21"/>
      <c r="EW27" s="21"/>
      <c r="EX27" s="21"/>
      <c r="EY27" s="21">
        <v>2</v>
      </c>
      <c r="EZ27" s="21"/>
      <c r="FA27" s="21">
        <v>1</v>
      </c>
      <c r="FB27" s="21">
        <v>9</v>
      </c>
      <c r="FC27" s="21"/>
      <c r="FD27" s="21">
        <v>7</v>
      </c>
      <c r="FE27" s="21"/>
      <c r="FF27" s="21"/>
      <c r="FG27" s="21"/>
      <c r="FH27" s="21"/>
      <c r="FI27" s="21">
        <v>1</v>
      </c>
      <c r="FJ27" s="21">
        <v>1</v>
      </c>
      <c r="FK27" s="21"/>
      <c r="FL27" s="21">
        <v>11</v>
      </c>
      <c r="FM27" s="21"/>
      <c r="FN27" s="21"/>
      <c r="FO27" s="21"/>
      <c r="FP27" s="21"/>
      <c r="FQ27" s="21">
        <v>10</v>
      </c>
      <c r="FR27" s="21">
        <v>1</v>
      </c>
      <c r="FS27" s="21"/>
      <c r="FT27" s="21">
        <v>8</v>
      </c>
      <c r="FU27" s="21"/>
      <c r="FV27" s="21"/>
      <c r="FW27" s="21"/>
      <c r="FX27" s="21"/>
      <c r="FY27" s="21">
        <v>1</v>
      </c>
      <c r="FZ27" s="21"/>
      <c r="GA27" s="21"/>
      <c r="GB27" s="21">
        <v>2</v>
      </c>
      <c r="GC27" s="21"/>
      <c r="GD27" s="21"/>
      <c r="GE27" s="21"/>
      <c r="GF27" s="21"/>
      <c r="GG27" s="21">
        <v>1</v>
      </c>
      <c r="GH27" s="21"/>
      <c r="GI27" s="21"/>
      <c r="GJ27" s="21"/>
      <c r="GK27" s="21"/>
    </row>
    <row r="28" spans="1:193" x14ac:dyDescent="0.25">
      <c r="A28" s="1">
        <v>17</v>
      </c>
      <c r="B28" s="12" t="s">
        <v>88</v>
      </c>
      <c r="C28" s="12" t="s">
        <v>101</v>
      </c>
      <c r="D28" s="12"/>
      <c r="E28" s="12">
        <v>8</v>
      </c>
      <c r="F28" s="12"/>
      <c r="G28" s="12">
        <v>6</v>
      </c>
      <c r="H28" s="12">
        <v>8</v>
      </c>
      <c r="I28" s="12"/>
      <c r="J28" s="12">
        <v>10</v>
      </c>
      <c r="K28" s="12"/>
      <c r="L28" s="12"/>
      <c r="M28" s="12"/>
      <c r="N28" s="12"/>
      <c r="O28" s="12">
        <v>8</v>
      </c>
      <c r="P28" s="12"/>
      <c r="Q28" s="12">
        <v>3</v>
      </c>
      <c r="R28" s="12">
        <v>8</v>
      </c>
      <c r="S28" s="12"/>
      <c r="T28" s="12">
        <v>5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>
        <v>1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1">
        <f t="shared" si="12"/>
        <v>0</v>
      </c>
      <c r="BG28" s="11">
        <f t="shared" si="13"/>
        <v>8</v>
      </c>
      <c r="BH28" s="11">
        <f t="shared" si="14"/>
        <v>0</v>
      </c>
      <c r="BI28" s="11">
        <f t="shared" si="15"/>
        <v>6</v>
      </c>
      <c r="BJ28" s="11">
        <f t="shared" si="16"/>
        <v>8</v>
      </c>
      <c r="BK28" s="11">
        <f t="shared" si="17"/>
        <v>0</v>
      </c>
      <c r="BL28" s="11">
        <f t="shared" si="18"/>
        <v>10</v>
      </c>
      <c r="BM28" s="11">
        <f t="shared" si="19"/>
        <v>0</v>
      </c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>
        <v>1</v>
      </c>
      <c r="DG28" s="12"/>
      <c r="DH28" s="12"/>
      <c r="DI28" s="12"/>
      <c r="DJ28" s="12"/>
      <c r="DK28" s="12"/>
      <c r="DL28" s="12"/>
      <c r="DM28" s="12"/>
      <c r="DN28" s="12">
        <v>1</v>
      </c>
      <c r="DO28" s="12"/>
      <c r="DP28" s="12"/>
      <c r="DQ28" s="12"/>
      <c r="DR28" s="12"/>
      <c r="DS28" s="12"/>
      <c r="DT28" s="12"/>
      <c r="DU28" s="12">
        <v>2</v>
      </c>
      <c r="DV28" s="12">
        <v>3</v>
      </c>
      <c r="DW28" s="12"/>
      <c r="DX28" s="12">
        <v>2</v>
      </c>
      <c r="DY28" s="12"/>
      <c r="DZ28" s="12"/>
      <c r="EA28" s="12">
        <v>2</v>
      </c>
      <c r="EB28" s="12"/>
      <c r="EC28" s="12">
        <v>2</v>
      </c>
      <c r="ED28" s="12">
        <v>3</v>
      </c>
      <c r="EE28" s="12"/>
      <c r="EF28" s="12">
        <v>2</v>
      </c>
      <c r="EG28" s="12"/>
      <c r="EH28" s="12"/>
      <c r="EI28" s="12">
        <v>2</v>
      </c>
      <c r="EJ28" s="12"/>
      <c r="EK28" s="12">
        <v>2</v>
      </c>
      <c r="EL28" s="12"/>
      <c r="EM28" s="12"/>
      <c r="EN28" s="12">
        <v>2</v>
      </c>
      <c r="EO28" s="12"/>
      <c r="EP28" s="12"/>
      <c r="EQ28" s="12">
        <v>2</v>
      </c>
      <c r="ER28" s="12"/>
      <c r="ES28" s="12"/>
      <c r="ET28" s="12"/>
      <c r="EU28" s="12"/>
      <c r="EV28" s="12">
        <v>2</v>
      </c>
      <c r="EW28" s="12"/>
      <c r="EX28" s="12"/>
      <c r="EY28" s="12">
        <v>2</v>
      </c>
      <c r="EZ28" s="12"/>
      <c r="FA28" s="12"/>
      <c r="FB28" s="12"/>
      <c r="FC28" s="12"/>
      <c r="FD28" s="12">
        <v>2</v>
      </c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</row>
    <row r="29" spans="1:193" x14ac:dyDescent="0.25">
      <c r="A29" s="1">
        <v>18</v>
      </c>
      <c r="B29" s="12" t="s">
        <v>88</v>
      </c>
      <c r="C29" s="12" t="s">
        <v>102</v>
      </c>
      <c r="D29" s="12"/>
      <c r="E29" s="12"/>
      <c r="F29" s="12">
        <v>3</v>
      </c>
      <c r="G29" s="12">
        <v>37</v>
      </c>
      <c r="H29" s="12"/>
      <c r="I29" s="12"/>
      <c r="J29" s="12">
        <v>27</v>
      </c>
      <c r="K29" s="12"/>
      <c r="L29" s="12"/>
      <c r="M29" s="12"/>
      <c r="N29" s="12"/>
      <c r="O29" s="12"/>
      <c r="P29" s="12">
        <v>3</v>
      </c>
      <c r="Q29" s="12">
        <v>23</v>
      </c>
      <c r="R29" s="12"/>
      <c r="S29" s="12"/>
      <c r="T29" s="12"/>
      <c r="U29" s="12"/>
      <c r="V29" s="12"/>
      <c r="W29" s="12"/>
      <c r="X29" s="12"/>
      <c r="Y29" s="12">
        <v>1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>
        <v>1</v>
      </c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1">
        <f t="shared" si="12"/>
        <v>0</v>
      </c>
      <c r="BG29" s="11">
        <f t="shared" si="13"/>
        <v>0</v>
      </c>
      <c r="BH29" s="11">
        <f t="shared" si="14"/>
        <v>3</v>
      </c>
      <c r="BI29" s="11">
        <f t="shared" si="15"/>
        <v>37</v>
      </c>
      <c r="BJ29" s="11">
        <f t="shared" si="16"/>
        <v>0</v>
      </c>
      <c r="BK29" s="11">
        <f t="shared" si="17"/>
        <v>0</v>
      </c>
      <c r="BL29" s="11">
        <f t="shared" si="18"/>
        <v>27</v>
      </c>
      <c r="BM29" s="11">
        <f t="shared" si="19"/>
        <v>0</v>
      </c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>
        <v>15</v>
      </c>
      <c r="ED29" s="12"/>
      <c r="EE29" s="12"/>
      <c r="EF29" s="12"/>
      <c r="EG29" s="12"/>
      <c r="EH29" s="12"/>
      <c r="EI29" s="12"/>
      <c r="EJ29" s="12"/>
      <c r="EK29" s="12">
        <v>12</v>
      </c>
      <c r="EL29" s="12"/>
      <c r="EM29" s="12"/>
      <c r="EN29" s="12">
        <v>12</v>
      </c>
      <c r="EO29" s="12"/>
      <c r="EP29" s="12"/>
      <c r="EQ29" s="12"/>
      <c r="ER29" s="12">
        <v>1</v>
      </c>
      <c r="ES29" s="12"/>
      <c r="ET29" s="12"/>
      <c r="EU29" s="12"/>
      <c r="EV29" s="12">
        <v>5</v>
      </c>
      <c r="EW29" s="12"/>
      <c r="EX29" s="12"/>
      <c r="EY29" s="12"/>
      <c r="EZ29" s="12"/>
      <c r="FA29" s="12"/>
      <c r="FB29" s="12"/>
      <c r="FC29" s="12"/>
      <c r="FD29" s="12">
        <v>3</v>
      </c>
      <c r="FE29" s="12"/>
      <c r="FF29" s="12"/>
      <c r="FG29" s="12"/>
      <c r="FH29" s="12">
        <v>1</v>
      </c>
      <c r="FI29" s="12">
        <v>2</v>
      </c>
      <c r="FJ29" s="12"/>
      <c r="FK29" s="12"/>
      <c r="FL29" s="12">
        <v>2</v>
      </c>
      <c r="FM29" s="12"/>
      <c r="FN29" s="12"/>
      <c r="FO29" s="12"/>
      <c r="FP29" s="12">
        <v>1</v>
      </c>
      <c r="FQ29" s="12">
        <v>5</v>
      </c>
      <c r="FR29" s="12"/>
      <c r="FS29" s="12"/>
      <c r="FT29" s="12">
        <v>4</v>
      </c>
      <c r="FU29" s="12"/>
      <c r="FV29" s="12"/>
      <c r="FW29" s="12"/>
      <c r="FX29" s="12"/>
      <c r="FY29" s="12">
        <v>3</v>
      </c>
      <c r="FZ29" s="12"/>
      <c r="GA29" s="12"/>
      <c r="GB29" s="12">
        <v>1</v>
      </c>
      <c r="GC29" s="12"/>
      <c r="GD29" s="12"/>
      <c r="GE29" s="12"/>
      <c r="GF29" s="12"/>
      <c r="GG29" s="12"/>
      <c r="GH29" s="12"/>
      <c r="GI29" s="12"/>
      <c r="GJ29" s="12"/>
      <c r="GK29" s="12"/>
    </row>
    <row r="30" spans="1:193" s="20" customFormat="1" x14ac:dyDescent="0.25">
      <c r="A30" s="20">
        <v>19</v>
      </c>
      <c r="B30" s="21" t="s">
        <v>88</v>
      </c>
      <c r="C30" s="21" t="s">
        <v>103</v>
      </c>
      <c r="D30" s="21">
        <v>91</v>
      </c>
      <c r="E30" s="21"/>
      <c r="F30" s="21"/>
      <c r="G30" s="21">
        <v>70</v>
      </c>
      <c r="H30" s="21"/>
      <c r="I30" s="21"/>
      <c r="J30" s="21">
        <v>110</v>
      </c>
      <c r="K30" s="21"/>
      <c r="L30" s="21"/>
      <c r="M30" s="21"/>
      <c r="N30" s="21">
        <v>15</v>
      </c>
      <c r="O30" s="21"/>
      <c r="P30" s="21"/>
      <c r="Q30" s="21">
        <v>63</v>
      </c>
      <c r="R30" s="21"/>
      <c r="S30" s="21"/>
      <c r="T30" s="21">
        <v>30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2">
        <f t="shared" si="12"/>
        <v>91</v>
      </c>
      <c r="BG30" s="22">
        <f t="shared" si="13"/>
        <v>0</v>
      </c>
      <c r="BH30" s="22">
        <f t="shared" si="14"/>
        <v>0</v>
      </c>
      <c r="BI30" s="22">
        <f t="shared" si="15"/>
        <v>70</v>
      </c>
      <c r="BJ30" s="22">
        <f t="shared" si="16"/>
        <v>0</v>
      </c>
      <c r="BK30" s="22">
        <f t="shared" si="17"/>
        <v>0</v>
      </c>
      <c r="BL30" s="22">
        <f t="shared" si="18"/>
        <v>110</v>
      </c>
      <c r="BM30" s="22">
        <f t="shared" si="19"/>
        <v>0</v>
      </c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>
        <v>8</v>
      </c>
      <c r="DS30" s="21"/>
      <c r="DT30" s="21"/>
      <c r="DU30" s="21"/>
      <c r="DV30" s="21"/>
      <c r="DW30" s="21"/>
      <c r="DX30" s="21"/>
      <c r="DY30" s="21"/>
      <c r="DZ30" s="21">
        <v>16</v>
      </c>
      <c r="EA30" s="21"/>
      <c r="EB30" s="21"/>
      <c r="EC30" s="21">
        <v>3</v>
      </c>
      <c r="ED30" s="21"/>
      <c r="EE30" s="21"/>
      <c r="EF30" s="21"/>
      <c r="EG30" s="21"/>
      <c r="EH30" s="21">
        <v>13</v>
      </c>
      <c r="EI30" s="21"/>
      <c r="EJ30" s="21"/>
      <c r="EK30" s="21">
        <v>8</v>
      </c>
      <c r="EL30" s="21"/>
      <c r="EM30" s="21"/>
      <c r="EN30" s="21">
        <v>15</v>
      </c>
      <c r="EO30" s="21"/>
      <c r="EP30" s="21">
        <v>14</v>
      </c>
      <c r="EQ30" s="21"/>
      <c r="ER30" s="21"/>
      <c r="ES30" s="21">
        <v>15</v>
      </c>
      <c r="ET30" s="21"/>
      <c r="EU30" s="21"/>
      <c r="EV30" s="21">
        <v>20</v>
      </c>
      <c r="EW30" s="21"/>
      <c r="EX30" s="21">
        <v>15</v>
      </c>
      <c r="EY30" s="21"/>
      <c r="EZ30" s="21"/>
      <c r="FA30" s="21">
        <v>10</v>
      </c>
      <c r="FB30" s="21"/>
      <c r="FC30" s="21"/>
      <c r="FD30" s="21">
        <v>17</v>
      </c>
      <c r="FE30" s="21"/>
      <c r="FF30" s="21">
        <v>6</v>
      </c>
      <c r="FG30" s="21"/>
      <c r="FH30" s="21"/>
      <c r="FI30" s="21">
        <v>10</v>
      </c>
      <c r="FJ30" s="21"/>
      <c r="FK30" s="21"/>
      <c r="FL30" s="21">
        <v>12</v>
      </c>
      <c r="FM30" s="21"/>
      <c r="FN30" s="21">
        <v>10</v>
      </c>
      <c r="FO30" s="21"/>
      <c r="FP30" s="21"/>
      <c r="FQ30" s="21">
        <v>10</v>
      </c>
      <c r="FR30" s="21"/>
      <c r="FS30" s="21"/>
      <c r="FT30" s="21">
        <v>19</v>
      </c>
      <c r="FU30" s="21"/>
      <c r="FV30" s="21">
        <v>8</v>
      </c>
      <c r="FW30" s="21"/>
      <c r="FX30" s="21"/>
      <c r="FY30" s="21">
        <v>12</v>
      </c>
      <c r="FZ30" s="21"/>
      <c r="GA30" s="21"/>
      <c r="GB30" s="21">
        <v>14</v>
      </c>
      <c r="GC30" s="21"/>
      <c r="GD30" s="21">
        <v>1</v>
      </c>
      <c r="GE30" s="21"/>
      <c r="GF30" s="21"/>
      <c r="GG30" s="21">
        <v>2</v>
      </c>
      <c r="GH30" s="21"/>
      <c r="GI30" s="21"/>
      <c r="GJ30" s="21">
        <v>13</v>
      </c>
      <c r="GK30" s="21"/>
    </row>
    <row r="31" spans="1:193" x14ac:dyDescent="0.25">
      <c r="A31" s="1">
        <v>20</v>
      </c>
      <c r="B31" s="12" t="s">
        <v>88</v>
      </c>
      <c r="C31" s="12" t="s">
        <v>104</v>
      </c>
      <c r="D31" s="12"/>
      <c r="E31" s="12"/>
      <c r="F31" s="12"/>
      <c r="G31" s="12">
        <v>87</v>
      </c>
      <c r="H31" s="12"/>
      <c r="I31" s="12"/>
      <c r="J31" s="12">
        <v>45</v>
      </c>
      <c r="K31" s="12"/>
      <c r="L31" s="12"/>
      <c r="M31" s="12"/>
      <c r="N31" s="12"/>
      <c r="O31" s="12"/>
      <c r="P31" s="12"/>
      <c r="Q31" s="12">
        <v>55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1">
        <f t="shared" si="12"/>
        <v>0</v>
      </c>
      <c r="BG31" s="11">
        <f t="shared" si="13"/>
        <v>0</v>
      </c>
      <c r="BH31" s="11">
        <f t="shared" si="14"/>
        <v>0</v>
      </c>
      <c r="BI31" s="11">
        <f t="shared" si="15"/>
        <v>87</v>
      </c>
      <c r="BJ31" s="11">
        <f t="shared" si="16"/>
        <v>0</v>
      </c>
      <c r="BK31" s="11">
        <f t="shared" si="17"/>
        <v>0</v>
      </c>
      <c r="BL31" s="11">
        <f t="shared" si="18"/>
        <v>45</v>
      </c>
      <c r="BM31" s="11">
        <f t="shared" si="19"/>
        <v>0</v>
      </c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>
        <v>8</v>
      </c>
      <c r="DF31" s="12"/>
      <c r="DG31" s="12"/>
      <c r="DH31" s="12">
        <v>2</v>
      </c>
      <c r="DI31" s="12"/>
      <c r="DJ31" s="12"/>
      <c r="DK31" s="12"/>
      <c r="DL31" s="12"/>
      <c r="DM31" s="12">
        <v>21</v>
      </c>
      <c r="DN31" s="12"/>
      <c r="DO31" s="12"/>
      <c r="DP31" s="12">
        <v>5</v>
      </c>
      <c r="DQ31" s="12"/>
      <c r="DR31" s="12"/>
      <c r="DS31" s="12"/>
      <c r="DT31" s="12"/>
      <c r="DU31" s="12">
        <v>3</v>
      </c>
      <c r="DV31" s="12"/>
      <c r="DW31" s="12"/>
      <c r="DX31" s="12">
        <v>4</v>
      </c>
      <c r="DY31" s="12"/>
      <c r="DZ31" s="12"/>
      <c r="EA31" s="12"/>
      <c r="EB31" s="12"/>
      <c r="EC31" s="12">
        <v>10</v>
      </c>
      <c r="ED31" s="12"/>
      <c r="EE31" s="12"/>
      <c r="EF31" s="12">
        <v>8</v>
      </c>
      <c r="EG31" s="12"/>
      <c r="EH31" s="12"/>
      <c r="EI31" s="12"/>
      <c r="EJ31" s="12"/>
      <c r="EK31" s="12">
        <v>14</v>
      </c>
      <c r="EL31" s="12"/>
      <c r="EM31" s="12"/>
      <c r="EN31" s="12">
        <v>8</v>
      </c>
      <c r="EO31" s="12"/>
      <c r="EP31" s="12"/>
      <c r="EQ31" s="12"/>
      <c r="ER31" s="12"/>
      <c r="ES31" s="12">
        <v>3</v>
      </c>
      <c r="ET31" s="12"/>
      <c r="EU31" s="12"/>
      <c r="EV31" s="12">
        <v>3</v>
      </c>
      <c r="EW31" s="12"/>
      <c r="EX31" s="12"/>
      <c r="EY31" s="12"/>
      <c r="EZ31" s="12"/>
      <c r="FA31" s="12">
        <v>14</v>
      </c>
      <c r="FB31" s="12"/>
      <c r="FC31" s="12"/>
      <c r="FD31" s="12">
        <v>5</v>
      </c>
      <c r="FE31" s="12"/>
      <c r="FF31" s="12"/>
      <c r="FG31" s="12"/>
      <c r="FH31" s="12"/>
      <c r="FI31" s="12">
        <v>14</v>
      </c>
      <c r="FJ31" s="12"/>
      <c r="FK31" s="12"/>
      <c r="FL31" s="12">
        <v>4</v>
      </c>
      <c r="FM31" s="12"/>
      <c r="FN31" s="12"/>
      <c r="FO31" s="12"/>
      <c r="FP31" s="12"/>
      <c r="FQ31" s="12"/>
      <c r="FR31" s="12"/>
      <c r="FS31" s="12"/>
      <c r="FT31" s="12">
        <v>4</v>
      </c>
      <c r="FU31" s="12"/>
      <c r="FV31" s="12"/>
      <c r="FW31" s="12"/>
      <c r="FX31" s="12"/>
      <c r="FY31" s="12"/>
      <c r="FZ31" s="12"/>
      <c r="GA31" s="12"/>
      <c r="GB31" s="12">
        <v>2</v>
      </c>
      <c r="GC31" s="12"/>
      <c r="GD31" s="12"/>
      <c r="GE31" s="12"/>
      <c r="GF31" s="12"/>
      <c r="GG31" s="12"/>
      <c r="GH31" s="12"/>
      <c r="GI31" s="12"/>
      <c r="GJ31" s="12"/>
      <c r="GK31" s="12"/>
    </row>
    <row r="32" spans="1:193" s="16" customFormat="1" x14ac:dyDescent="0.25">
      <c r="A32" s="19">
        <v>21</v>
      </c>
      <c r="B32" s="17" t="s">
        <v>88</v>
      </c>
      <c r="C32" s="17" t="s">
        <v>108</v>
      </c>
      <c r="D32" s="17">
        <v>526</v>
      </c>
      <c r="E32" s="17">
        <v>130</v>
      </c>
      <c r="F32" s="17">
        <v>85</v>
      </c>
      <c r="G32" s="17">
        <v>155</v>
      </c>
      <c r="H32" s="17">
        <v>959</v>
      </c>
      <c r="I32" s="17"/>
      <c r="J32" s="17">
        <v>87</v>
      </c>
      <c r="K32" s="17"/>
      <c r="L32" s="17">
        <v>695</v>
      </c>
      <c r="M32" s="17">
        <v>1362</v>
      </c>
      <c r="N32" s="17">
        <v>143</v>
      </c>
      <c r="O32" s="17">
        <v>55</v>
      </c>
      <c r="P32" s="17">
        <v>25</v>
      </c>
      <c r="Q32" s="17">
        <v>84</v>
      </c>
      <c r="R32" s="17">
        <v>550</v>
      </c>
      <c r="S32" s="17"/>
      <c r="T32" s="17">
        <v>29</v>
      </c>
      <c r="U32" s="17"/>
      <c r="V32" s="17">
        <v>2</v>
      </c>
      <c r="W32" s="17">
        <v>2</v>
      </c>
      <c r="X32" s="17">
        <v>1</v>
      </c>
      <c r="Y32" s="17"/>
      <c r="Z32" s="17">
        <v>2</v>
      </c>
      <c r="AA32" s="17"/>
      <c r="AB32" s="17"/>
      <c r="AC32" s="17"/>
      <c r="AD32" s="17">
        <v>4</v>
      </c>
      <c r="AE32" s="17">
        <v>3</v>
      </c>
      <c r="AF32" s="17"/>
      <c r="AG32" s="17">
        <v>1</v>
      </c>
      <c r="AH32" s="17">
        <v>1</v>
      </c>
      <c r="AI32" s="17"/>
      <c r="AJ32" s="17">
        <v>1</v>
      </c>
      <c r="AK32" s="17"/>
      <c r="AL32" s="17"/>
      <c r="AM32" s="17"/>
      <c r="AN32" s="17"/>
      <c r="AO32" s="17">
        <v>2</v>
      </c>
      <c r="AP32" s="17"/>
      <c r="AQ32" s="17"/>
      <c r="AR32" s="17">
        <v>6</v>
      </c>
      <c r="AS32" s="17"/>
      <c r="AT32" s="17"/>
      <c r="AU32" s="17"/>
      <c r="AV32" s="17">
        <v>2</v>
      </c>
      <c r="AW32" s="17"/>
      <c r="AX32" s="17"/>
      <c r="AY32" s="17"/>
      <c r="AZ32" s="17"/>
      <c r="BA32" s="17"/>
      <c r="BB32" s="17">
        <v>3</v>
      </c>
      <c r="BC32" s="17"/>
      <c r="BD32" s="17"/>
      <c r="BE32" s="17"/>
      <c r="BF32" s="16">
        <f t="shared" si="12"/>
        <v>526</v>
      </c>
      <c r="BG32" s="16">
        <f t="shared" si="13"/>
        <v>130</v>
      </c>
      <c r="BH32" s="16">
        <f t="shared" si="14"/>
        <v>85</v>
      </c>
      <c r="BI32" s="16">
        <f t="shared" si="15"/>
        <v>155</v>
      </c>
      <c r="BJ32" s="16">
        <f t="shared" si="16"/>
        <v>959</v>
      </c>
      <c r="BK32" s="16">
        <f t="shared" si="17"/>
        <v>0</v>
      </c>
      <c r="BL32" s="16">
        <f t="shared" si="18"/>
        <v>87</v>
      </c>
      <c r="BM32" s="16">
        <f t="shared" si="19"/>
        <v>0</v>
      </c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>
        <v>2</v>
      </c>
      <c r="CI32" s="17"/>
      <c r="CJ32" s="17"/>
      <c r="CK32" s="17"/>
      <c r="CL32" s="17"/>
      <c r="CM32" s="17"/>
      <c r="CN32" s="17"/>
      <c r="CO32" s="17"/>
      <c r="CP32" s="17">
        <v>10</v>
      </c>
      <c r="CQ32" s="17"/>
      <c r="CR32" s="17">
        <v>8</v>
      </c>
      <c r="CS32" s="17"/>
      <c r="CT32" s="17"/>
      <c r="CU32" s="17">
        <v>2</v>
      </c>
      <c r="CV32" s="17"/>
      <c r="CW32" s="17"/>
      <c r="CX32" s="17">
        <v>51</v>
      </c>
      <c r="CY32" s="17"/>
      <c r="CZ32" s="17">
        <v>14</v>
      </c>
      <c r="DA32" s="17"/>
      <c r="DB32" s="17">
        <v>3</v>
      </c>
      <c r="DC32" s="17">
        <v>10</v>
      </c>
      <c r="DD32" s="17"/>
      <c r="DE32" s="17"/>
      <c r="DF32" s="17">
        <v>105</v>
      </c>
      <c r="DG32" s="17"/>
      <c r="DH32" s="17">
        <v>18</v>
      </c>
      <c r="DI32" s="17"/>
      <c r="DJ32" s="17">
        <v>23</v>
      </c>
      <c r="DK32" s="17">
        <v>12</v>
      </c>
      <c r="DL32" s="17"/>
      <c r="DM32" s="17"/>
      <c r="DN32" s="17">
        <v>152</v>
      </c>
      <c r="DO32" s="17"/>
      <c r="DP32" s="17">
        <v>1</v>
      </c>
      <c r="DQ32" s="17"/>
      <c r="DR32" s="17">
        <v>10</v>
      </c>
      <c r="DS32" s="17">
        <v>7</v>
      </c>
      <c r="DT32" s="17">
        <v>2</v>
      </c>
      <c r="DU32" s="17"/>
      <c r="DV32" s="17">
        <v>223</v>
      </c>
      <c r="DW32" s="17"/>
      <c r="DX32" s="17">
        <v>7</v>
      </c>
      <c r="DY32" s="17"/>
      <c r="DZ32" s="17">
        <v>45</v>
      </c>
      <c r="EA32" s="17">
        <v>17</v>
      </c>
      <c r="EB32" s="17">
        <v>4</v>
      </c>
      <c r="EC32" s="17">
        <v>1</v>
      </c>
      <c r="ED32" s="17">
        <v>164</v>
      </c>
      <c r="EE32" s="17"/>
      <c r="EF32" s="17">
        <v>4</v>
      </c>
      <c r="EG32" s="17"/>
      <c r="EH32" s="17">
        <v>105</v>
      </c>
      <c r="EI32" s="17">
        <v>20</v>
      </c>
      <c r="EJ32" s="17">
        <v>14</v>
      </c>
      <c r="EK32" s="17">
        <v>6</v>
      </c>
      <c r="EL32" s="17">
        <v>56</v>
      </c>
      <c r="EM32" s="17"/>
      <c r="EN32" s="17">
        <v>17</v>
      </c>
      <c r="EO32" s="17"/>
      <c r="EP32" s="17">
        <v>89</v>
      </c>
      <c r="EQ32" s="17">
        <v>20</v>
      </c>
      <c r="ER32" s="17">
        <v>22</v>
      </c>
      <c r="ES32" s="17">
        <v>27</v>
      </c>
      <c r="ET32" s="17">
        <v>69</v>
      </c>
      <c r="EU32" s="17"/>
      <c r="EV32" s="17">
        <v>14</v>
      </c>
      <c r="EW32" s="17"/>
      <c r="EX32" s="17">
        <v>151</v>
      </c>
      <c r="EY32" s="17">
        <v>18</v>
      </c>
      <c r="EZ32" s="17">
        <v>17</v>
      </c>
      <c r="FA32" s="17">
        <v>30</v>
      </c>
      <c r="FB32" s="17">
        <v>41</v>
      </c>
      <c r="FC32" s="17"/>
      <c r="FD32" s="17">
        <v>3</v>
      </c>
      <c r="FE32" s="17"/>
      <c r="FF32" s="17">
        <v>64</v>
      </c>
      <c r="FG32" s="17">
        <v>7</v>
      </c>
      <c r="FH32" s="17">
        <v>18</v>
      </c>
      <c r="FI32" s="17">
        <v>33</v>
      </c>
      <c r="FJ32" s="17">
        <v>35</v>
      </c>
      <c r="FK32" s="17"/>
      <c r="FL32" s="17"/>
      <c r="FM32" s="17"/>
      <c r="FN32" s="17">
        <v>27</v>
      </c>
      <c r="FO32" s="17">
        <v>7</v>
      </c>
      <c r="FP32" s="17">
        <v>6</v>
      </c>
      <c r="FQ32" s="17">
        <v>32</v>
      </c>
      <c r="FR32" s="17">
        <v>19</v>
      </c>
      <c r="FS32" s="17"/>
      <c r="FT32" s="17">
        <v>1</v>
      </c>
      <c r="FU32" s="17"/>
      <c r="FV32" s="17">
        <v>5</v>
      </c>
      <c r="FW32" s="17">
        <v>7</v>
      </c>
      <c r="FX32" s="17">
        <v>1</v>
      </c>
      <c r="FY32" s="17">
        <v>21</v>
      </c>
      <c r="FZ32" s="17">
        <v>14</v>
      </c>
      <c r="GA32" s="17"/>
      <c r="GB32" s="17"/>
      <c r="GC32" s="17"/>
      <c r="GD32" s="17">
        <v>4</v>
      </c>
      <c r="GE32" s="17">
        <v>3</v>
      </c>
      <c r="GF32" s="17">
        <v>1</v>
      </c>
      <c r="GG32" s="17">
        <v>5</v>
      </c>
      <c r="GH32" s="17">
        <v>18</v>
      </c>
      <c r="GI32" s="17"/>
      <c r="GJ32" s="17"/>
      <c r="GK32" s="17"/>
    </row>
    <row r="33" spans="1:193" x14ac:dyDescent="0.25">
      <c r="A33" s="1">
        <v>22</v>
      </c>
      <c r="B33" s="12" t="s">
        <v>88</v>
      </c>
      <c r="C33" s="12" t="s">
        <v>111</v>
      </c>
      <c r="D33" s="12"/>
      <c r="E33" s="12">
        <v>9</v>
      </c>
      <c r="F33" s="12"/>
      <c r="G33" s="12"/>
      <c r="H33" s="12"/>
      <c r="I33" s="12"/>
      <c r="J33" s="12"/>
      <c r="K33" s="12"/>
      <c r="L33" s="12"/>
      <c r="M33" s="12"/>
      <c r="N33" s="12"/>
      <c r="O33" s="12">
        <v>4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8">
        <f t="shared" si="12"/>
        <v>0</v>
      </c>
      <c r="BG33" s="8">
        <f t="shared" si="13"/>
        <v>9</v>
      </c>
      <c r="BH33" s="8">
        <f t="shared" si="14"/>
        <v>0</v>
      </c>
      <c r="BI33" s="8">
        <f t="shared" si="15"/>
        <v>0</v>
      </c>
      <c r="BJ33" s="8">
        <f t="shared" si="16"/>
        <v>0</v>
      </c>
      <c r="BK33" s="8">
        <f t="shared" si="17"/>
        <v>0</v>
      </c>
      <c r="BL33" s="8">
        <f t="shared" si="18"/>
        <v>0</v>
      </c>
      <c r="BM33" s="8">
        <f t="shared" si="19"/>
        <v>0</v>
      </c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>
        <v>5</v>
      </c>
      <c r="CN33" s="12"/>
      <c r="CO33" s="12"/>
      <c r="CP33" s="12"/>
      <c r="CQ33" s="12"/>
      <c r="CR33" s="12"/>
      <c r="CS33" s="12"/>
      <c r="CT33" s="12"/>
      <c r="CU33" s="12">
        <v>3</v>
      </c>
      <c r="CV33" s="12"/>
      <c r="CW33" s="12"/>
      <c r="CX33" s="12"/>
      <c r="CY33" s="12"/>
      <c r="CZ33" s="12"/>
      <c r="DA33" s="12"/>
      <c r="DB33" s="12"/>
      <c r="DC33" s="12">
        <v>1</v>
      </c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</row>
    <row r="34" spans="1:193" x14ac:dyDescent="0.25">
      <c r="A34" s="1">
        <v>23</v>
      </c>
      <c r="B34" s="12" t="s">
        <v>88</v>
      </c>
      <c r="C34" s="12" t="s">
        <v>112</v>
      </c>
      <c r="D34" s="12"/>
      <c r="E34" s="12"/>
      <c r="F34" s="12"/>
      <c r="G34" s="12">
        <v>8</v>
      </c>
      <c r="H34" s="12"/>
      <c r="I34" s="12"/>
      <c r="J34" s="12"/>
      <c r="K34" s="12"/>
      <c r="L34" s="12"/>
      <c r="M34" s="12"/>
      <c r="N34" s="12"/>
      <c r="O34" s="12"/>
      <c r="P34" s="12"/>
      <c r="Q34" s="12">
        <v>8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8">
        <f t="shared" si="12"/>
        <v>0</v>
      </c>
      <c r="BG34" s="8">
        <f t="shared" si="13"/>
        <v>0</v>
      </c>
      <c r="BH34" s="8">
        <f t="shared" si="14"/>
        <v>0</v>
      </c>
      <c r="BI34" s="8">
        <f t="shared" si="15"/>
        <v>8</v>
      </c>
      <c r="BJ34" s="8">
        <f t="shared" si="16"/>
        <v>0</v>
      </c>
      <c r="BK34" s="8">
        <f t="shared" si="17"/>
        <v>0</v>
      </c>
      <c r="BL34" s="8">
        <f t="shared" si="18"/>
        <v>0</v>
      </c>
      <c r="BM34" s="8">
        <f t="shared" si="19"/>
        <v>0</v>
      </c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>
        <v>1</v>
      </c>
      <c r="CH34" s="12"/>
      <c r="CI34" s="12"/>
      <c r="CJ34" s="12"/>
      <c r="CK34" s="12"/>
      <c r="CL34" s="12"/>
      <c r="CM34" s="12"/>
      <c r="CN34" s="12"/>
      <c r="CO34" s="12">
        <v>5</v>
      </c>
      <c r="CP34" s="12"/>
      <c r="CQ34" s="12"/>
      <c r="CR34" s="12"/>
      <c r="CS34" s="12"/>
      <c r="CT34" s="12"/>
      <c r="CU34" s="12"/>
      <c r="CV34" s="12"/>
      <c r="CW34" s="12">
        <v>2</v>
      </c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</row>
    <row r="35" spans="1:193" x14ac:dyDescent="0.25">
      <c r="A35" s="1">
        <v>24</v>
      </c>
      <c r="B35" s="12" t="s">
        <v>88</v>
      </c>
      <c r="C35" s="12" t="s">
        <v>113</v>
      </c>
      <c r="D35" s="12"/>
      <c r="E35" s="12"/>
      <c r="F35" s="12"/>
      <c r="G35" s="12"/>
      <c r="H35" s="12">
        <v>7</v>
      </c>
      <c r="I35" s="12"/>
      <c r="J35" s="12"/>
      <c r="K35" s="12"/>
      <c r="L35" s="12"/>
      <c r="M35" s="12"/>
      <c r="N35" s="12"/>
      <c r="O35" s="12"/>
      <c r="P35" s="12"/>
      <c r="Q35" s="12"/>
      <c r="R35" s="12">
        <v>3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8">
        <f t="shared" si="12"/>
        <v>0</v>
      </c>
      <c r="BG35" s="8">
        <f t="shared" si="13"/>
        <v>0</v>
      </c>
      <c r="BH35" s="8">
        <f t="shared" si="14"/>
        <v>0</v>
      </c>
      <c r="BI35" s="8">
        <f t="shared" si="15"/>
        <v>0</v>
      </c>
      <c r="BJ35" s="8">
        <f t="shared" si="16"/>
        <v>7</v>
      </c>
      <c r="BK35" s="8">
        <f t="shared" si="17"/>
        <v>0</v>
      </c>
      <c r="BL35" s="8">
        <f t="shared" si="18"/>
        <v>0</v>
      </c>
      <c r="BM35" s="8">
        <f t="shared" si="19"/>
        <v>0</v>
      </c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>
        <v>6</v>
      </c>
      <c r="CQ35" s="12"/>
      <c r="CR35" s="12"/>
      <c r="CS35" s="12"/>
      <c r="CT35" s="12"/>
      <c r="CU35" s="12"/>
      <c r="CV35" s="12"/>
      <c r="CW35" s="12"/>
      <c r="CX35" s="12">
        <v>1</v>
      </c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</row>
    <row r="36" spans="1:193" x14ac:dyDescent="0.25">
      <c r="A36" s="1">
        <v>25</v>
      </c>
      <c r="B36" s="12" t="s">
        <v>88</v>
      </c>
      <c r="C36" s="12" t="s">
        <v>114</v>
      </c>
      <c r="D36" s="12">
        <v>20</v>
      </c>
      <c r="E36" s="12"/>
      <c r="F36" s="12"/>
      <c r="G36" s="12"/>
      <c r="H36" s="12"/>
      <c r="I36" s="12"/>
      <c r="J36" s="12"/>
      <c r="K36" s="12"/>
      <c r="L36" s="12"/>
      <c r="M36" s="12"/>
      <c r="N36" s="12">
        <v>10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8">
        <f t="shared" si="12"/>
        <v>20</v>
      </c>
      <c r="BG36" s="8">
        <f t="shared" si="13"/>
        <v>0</v>
      </c>
      <c r="BH36" s="8">
        <f t="shared" si="14"/>
        <v>0</v>
      </c>
      <c r="BI36" s="8">
        <f t="shared" si="15"/>
        <v>0</v>
      </c>
      <c r="BJ36" s="8">
        <f t="shared" si="16"/>
        <v>0</v>
      </c>
      <c r="BK36" s="8">
        <f t="shared" si="17"/>
        <v>0</v>
      </c>
      <c r="BL36" s="8">
        <f t="shared" si="18"/>
        <v>0</v>
      </c>
      <c r="BM36" s="8">
        <f t="shared" si="19"/>
        <v>0</v>
      </c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>
        <v>4</v>
      </c>
      <c r="CM36" s="12"/>
      <c r="CN36" s="12"/>
      <c r="CO36" s="12"/>
      <c r="CP36" s="12"/>
      <c r="CQ36" s="12"/>
      <c r="CR36" s="12"/>
      <c r="CS36" s="12"/>
      <c r="CT36" s="12">
        <v>16</v>
      </c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</row>
    <row r="37" spans="1:193" x14ac:dyDescent="0.25">
      <c r="A37" s="1">
        <v>26</v>
      </c>
      <c r="B37" s="12" t="s">
        <v>88</v>
      </c>
      <c r="C37" s="12" t="s">
        <v>115</v>
      </c>
      <c r="D37" s="12">
        <v>21</v>
      </c>
      <c r="E37" s="12">
        <v>59</v>
      </c>
      <c r="F37" s="12"/>
      <c r="G37" s="12"/>
      <c r="H37" s="12"/>
      <c r="I37" s="12"/>
      <c r="J37" s="12"/>
      <c r="K37" s="12"/>
      <c r="L37" s="12"/>
      <c r="M37" s="12"/>
      <c r="N37" s="12">
        <v>13</v>
      </c>
      <c r="O37" s="12">
        <v>25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8">
        <f t="shared" si="12"/>
        <v>21</v>
      </c>
      <c r="BG37" s="8">
        <f t="shared" si="13"/>
        <v>59</v>
      </c>
      <c r="BH37" s="8">
        <f t="shared" si="14"/>
        <v>0</v>
      </c>
      <c r="BI37" s="8">
        <f t="shared" si="15"/>
        <v>0</v>
      </c>
      <c r="BJ37" s="8">
        <f t="shared" si="16"/>
        <v>0</v>
      </c>
      <c r="BK37" s="8">
        <f t="shared" si="17"/>
        <v>0</v>
      </c>
      <c r="BL37" s="8">
        <f t="shared" si="18"/>
        <v>0</v>
      </c>
      <c r="BM37" s="8">
        <f t="shared" si="19"/>
        <v>0</v>
      </c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>
        <v>5</v>
      </c>
      <c r="CM37" s="12">
        <v>48</v>
      </c>
      <c r="CN37" s="12"/>
      <c r="CO37" s="12"/>
      <c r="CP37" s="12"/>
      <c r="CQ37" s="12"/>
      <c r="CR37" s="12"/>
      <c r="CS37" s="12"/>
      <c r="CT37" s="12">
        <v>15</v>
      </c>
      <c r="CU37" s="12">
        <v>10</v>
      </c>
      <c r="CV37" s="12"/>
      <c r="CW37" s="12"/>
      <c r="CX37" s="12"/>
      <c r="CY37" s="12"/>
      <c r="CZ37" s="12"/>
      <c r="DA37" s="12"/>
      <c r="DB37" s="12">
        <v>1</v>
      </c>
      <c r="DC37" s="12">
        <v>1</v>
      </c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</row>
    <row r="38" spans="1:193" x14ac:dyDescent="0.25">
      <c r="A38" s="1">
        <v>27</v>
      </c>
      <c r="B38" s="12" t="s">
        <v>88</v>
      </c>
      <c r="C38" s="12" t="s">
        <v>116</v>
      </c>
      <c r="D38" s="12"/>
      <c r="E38" s="12"/>
      <c r="F38" s="12"/>
      <c r="G38" s="12"/>
      <c r="H38" s="12">
        <v>54</v>
      </c>
      <c r="I38" s="12"/>
      <c r="J38" s="12">
        <v>30</v>
      </c>
      <c r="K38" s="12"/>
      <c r="L38" s="12"/>
      <c r="M38" s="12"/>
      <c r="N38" s="12"/>
      <c r="O38" s="12"/>
      <c r="P38" s="12"/>
      <c r="Q38" s="12"/>
      <c r="R38" s="12">
        <v>41</v>
      </c>
      <c r="S38" s="12"/>
      <c r="T38" s="12">
        <v>15</v>
      </c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8">
        <f t="shared" si="12"/>
        <v>0</v>
      </c>
      <c r="BG38" s="8">
        <f t="shared" si="13"/>
        <v>0</v>
      </c>
      <c r="BH38" s="8">
        <f t="shared" si="14"/>
        <v>0</v>
      </c>
      <c r="BI38" s="8">
        <f t="shared" si="15"/>
        <v>0</v>
      </c>
      <c r="BJ38" s="8">
        <f t="shared" si="16"/>
        <v>54</v>
      </c>
      <c r="BK38" s="8">
        <f t="shared" si="17"/>
        <v>0</v>
      </c>
      <c r="BL38" s="8">
        <f t="shared" si="18"/>
        <v>30</v>
      </c>
      <c r="BM38" s="8">
        <f t="shared" si="19"/>
        <v>0</v>
      </c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>
        <v>29</v>
      </c>
      <c r="CQ38" s="12"/>
      <c r="CR38" s="12">
        <v>14</v>
      </c>
      <c r="CS38" s="12"/>
      <c r="CT38" s="12"/>
      <c r="CU38" s="12"/>
      <c r="CV38" s="12"/>
      <c r="CW38" s="12"/>
      <c r="CX38" s="12">
        <v>25</v>
      </c>
      <c r="CY38" s="12"/>
      <c r="CZ38" s="12">
        <v>16</v>
      </c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</row>
    <row r="39" spans="1:193" x14ac:dyDescent="0.25">
      <c r="A39" s="1">
        <v>28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8">
        <f t="shared" si="12"/>
        <v>0</v>
      </c>
      <c r="BG39" s="8">
        <f t="shared" si="13"/>
        <v>0</v>
      </c>
      <c r="BH39" s="8">
        <f t="shared" si="14"/>
        <v>0</v>
      </c>
      <c r="BI39" s="8">
        <f t="shared" si="15"/>
        <v>0</v>
      </c>
      <c r="BJ39" s="8">
        <f t="shared" si="16"/>
        <v>0</v>
      </c>
      <c r="BK39" s="8">
        <f t="shared" si="17"/>
        <v>0</v>
      </c>
      <c r="BL39" s="8">
        <f t="shared" si="18"/>
        <v>0</v>
      </c>
      <c r="BM39" s="8">
        <f t="shared" si="19"/>
        <v>0</v>
      </c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</row>
    <row r="40" spans="1:193" x14ac:dyDescent="0.25">
      <c r="A40" s="1">
        <v>29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8">
        <f t="shared" si="12"/>
        <v>0</v>
      </c>
      <c r="BG40" s="8">
        <f t="shared" si="13"/>
        <v>0</v>
      </c>
      <c r="BH40" s="8">
        <f t="shared" si="14"/>
        <v>0</v>
      </c>
      <c r="BI40" s="8">
        <f t="shared" si="15"/>
        <v>0</v>
      </c>
      <c r="BJ40" s="8">
        <f t="shared" si="16"/>
        <v>0</v>
      </c>
      <c r="BK40" s="8">
        <f t="shared" si="17"/>
        <v>0</v>
      </c>
      <c r="BL40" s="8">
        <f t="shared" si="18"/>
        <v>0</v>
      </c>
      <c r="BM40" s="8">
        <f t="shared" si="19"/>
        <v>0</v>
      </c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</row>
    <row r="41" spans="1:193" x14ac:dyDescent="0.25">
      <c r="A41" s="1">
        <v>30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8">
        <f t="shared" si="12"/>
        <v>0</v>
      </c>
      <c r="BG41" s="8">
        <f t="shared" si="13"/>
        <v>0</v>
      </c>
      <c r="BH41" s="8">
        <f t="shared" si="14"/>
        <v>0</v>
      </c>
      <c r="BI41" s="8">
        <f t="shared" si="15"/>
        <v>0</v>
      </c>
      <c r="BJ41" s="8">
        <f t="shared" si="16"/>
        <v>0</v>
      </c>
      <c r="BK41" s="8">
        <f t="shared" si="17"/>
        <v>0</v>
      </c>
      <c r="BL41" s="8">
        <f t="shared" si="18"/>
        <v>0</v>
      </c>
      <c r="BM41" s="8">
        <f t="shared" si="19"/>
        <v>0</v>
      </c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</row>
    <row r="42" spans="1:193" x14ac:dyDescent="0.25">
      <c r="A42" s="1">
        <v>31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8">
        <f t="shared" si="12"/>
        <v>0</v>
      </c>
      <c r="BG42" s="8">
        <f t="shared" si="13"/>
        <v>0</v>
      </c>
      <c r="BH42" s="8">
        <f t="shared" si="14"/>
        <v>0</v>
      </c>
      <c r="BI42" s="8">
        <f t="shared" si="15"/>
        <v>0</v>
      </c>
      <c r="BJ42" s="8">
        <f t="shared" si="16"/>
        <v>0</v>
      </c>
      <c r="BK42" s="8">
        <f t="shared" si="17"/>
        <v>0</v>
      </c>
      <c r="BL42" s="8">
        <f t="shared" si="18"/>
        <v>0</v>
      </c>
      <c r="BM42" s="8">
        <f t="shared" si="19"/>
        <v>0</v>
      </c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</row>
    <row r="43" spans="1:193" x14ac:dyDescent="0.25">
      <c r="A43" s="1">
        <v>32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8">
        <f t="shared" si="12"/>
        <v>0</v>
      </c>
      <c r="BG43" s="8">
        <f t="shared" si="13"/>
        <v>0</v>
      </c>
      <c r="BH43" s="8">
        <f t="shared" si="14"/>
        <v>0</v>
      </c>
      <c r="BI43" s="8">
        <f t="shared" si="15"/>
        <v>0</v>
      </c>
      <c r="BJ43" s="8">
        <f t="shared" si="16"/>
        <v>0</v>
      </c>
      <c r="BK43" s="8">
        <f t="shared" si="17"/>
        <v>0</v>
      </c>
      <c r="BL43" s="8">
        <f t="shared" si="18"/>
        <v>0</v>
      </c>
      <c r="BM43" s="8">
        <f t="shared" si="19"/>
        <v>0</v>
      </c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</row>
    <row r="44" spans="1:193" x14ac:dyDescent="0.25">
      <c r="A44" s="1">
        <v>33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1">
        <f t="shared" ref="BF44:BF75" si="20">BN44+BV44+CD44+CL44+CT44+DB44+DJ44+DR44+DZ44+EH44+EP44+EX44+FF44+FN44+FV44+GD44</f>
        <v>0</v>
      </c>
      <c r="BG44" s="11">
        <f t="shared" ref="BG44:BG75" si="21">BO44+BW44+CE44+CM44+CU44+DC44+DK44+DS44+EA44+EI44+EQ44+EY44+FG44+FO44+FW44+GE44</f>
        <v>0</v>
      </c>
      <c r="BH44" s="11">
        <f t="shared" ref="BH44:BH75" si="22">BP44+BX44+CF44+CN44+CV44+DD44+DL44+DT44+EB44+EJ44+ER44+EZ44+FH44+FP44+FX44+GF44</f>
        <v>0</v>
      </c>
      <c r="BI44" s="11">
        <f t="shared" ref="BI44:BI75" si="23">BQ44+BY44+CG44+CO44+CW44+DE44+DM44+DU44+EC44+EK44+ES44+FA44+FI44+FQ44+FY44+GG44</f>
        <v>0</v>
      </c>
      <c r="BJ44" s="11">
        <f t="shared" ref="BJ44:BJ75" si="24">BR44+BZ44+CH44+CP44+CX44+DF44+DN44+DV44+ED44+EL44+ET44+FB44+FJ44+FR44+FZ44+GH44</f>
        <v>0</v>
      </c>
      <c r="BK44" s="11">
        <f t="shared" ref="BK44:BK75" si="25">BS44+CA44+CI44+CQ44+CY44+DG44+DO44+DW44+EE44+EM44+EU44+FC44+FK44+FS44+GA44+GI44</f>
        <v>0</v>
      </c>
      <c r="BL44" s="11">
        <f t="shared" ref="BL44:BL75" si="26">BT44+CB44+CJ44+CR44+CZ44+DH44+DP44+DX44+EF44+EN44+EV44+FD44+FL44+FT44+GB44+GJ44</f>
        <v>0</v>
      </c>
      <c r="BM44" s="11">
        <f t="shared" ref="BM44:BM75" si="27">BU44+CC44+CK44+CS44+DA44+DI44+DQ44+DY44+EG44+EO44+EW44+FE44+FM44+FU44+GC44+GK44</f>
        <v>0</v>
      </c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</row>
    <row r="45" spans="1:193" x14ac:dyDescent="0.25">
      <c r="A45" s="1">
        <v>34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1">
        <f t="shared" si="20"/>
        <v>0</v>
      </c>
      <c r="BG45" s="11">
        <f t="shared" si="21"/>
        <v>0</v>
      </c>
      <c r="BH45" s="11">
        <f t="shared" si="22"/>
        <v>0</v>
      </c>
      <c r="BI45" s="11">
        <f t="shared" si="23"/>
        <v>0</v>
      </c>
      <c r="BJ45" s="11">
        <f t="shared" si="24"/>
        <v>0</v>
      </c>
      <c r="BK45" s="11">
        <f t="shared" si="25"/>
        <v>0</v>
      </c>
      <c r="BL45" s="11">
        <f t="shared" si="26"/>
        <v>0</v>
      </c>
      <c r="BM45" s="11">
        <f t="shared" si="27"/>
        <v>0</v>
      </c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</row>
    <row r="46" spans="1:193" x14ac:dyDescent="0.25">
      <c r="A46" s="1">
        <v>35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1">
        <f t="shared" si="20"/>
        <v>0</v>
      </c>
      <c r="BG46" s="11">
        <f t="shared" si="21"/>
        <v>0</v>
      </c>
      <c r="BH46" s="11">
        <f t="shared" si="22"/>
        <v>0</v>
      </c>
      <c r="BI46" s="11">
        <f t="shared" si="23"/>
        <v>0</v>
      </c>
      <c r="BJ46" s="11">
        <f t="shared" si="24"/>
        <v>0</v>
      </c>
      <c r="BK46" s="11">
        <f t="shared" si="25"/>
        <v>0</v>
      </c>
      <c r="BL46" s="11">
        <f t="shared" si="26"/>
        <v>0</v>
      </c>
      <c r="BM46" s="11">
        <f t="shared" si="27"/>
        <v>0</v>
      </c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</row>
    <row r="47" spans="1:193" x14ac:dyDescent="0.25">
      <c r="A47" s="1">
        <v>36</v>
      </c>
      <c r="BF47" s="11">
        <f t="shared" si="20"/>
        <v>0</v>
      </c>
      <c r="BG47" s="11">
        <f t="shared" si="21"/>
        <v>0</v>
      </c>
      <c r="BH47" s="11">
        <f t="shared" si="22"/>
        <v>0</v>
      </c>
      <c r="BI47" s="11">
        <f t="shared" si="23"/>
        <v>0</v>
      </c>
      <c r="BJ47" s="11">
        <f t="shared" si="24"/>
        <v>0</v>
      </c>
      <c r="BK47" s="11">
        <f t="shared" si="25"/>
        <v>0</v>
      </c>
      <c r="BL47" s="11">
        <f t="shared" si="26"/>
        <v>0</v>
      </c>
      <c r="BM47" s="11">
        <f t="shared" si="27"/>
        <v>0</v>
      </c>
    </row>
    <row r="48" spans="1:193" x14ac:dyDescent="0.25">
      <c r="A48" s="1">
        <v>37</v>
      </c>
      <c r="D48" s="5"/>
      <c r="BF48" s="11">
        <f t="shared" si="20"/>
        <v>0</v>
      </c>
      <c r="BG48" s="11">
        <f t="shared" si="21"/>
        <v>0</v>
      </c>
      <c r="BH48" s="11">
        <f t="shared" si="22"/>
        <v>0</v>
      </c>
      <c r="BI48" s="11">
        <f t="shared" si="23"/>
        <v>0</v>
      </c>
      <c r="BJ48" s="11">
        <f t="shared" si="24"/>
        <v>0</v>
      </c>
      <c r="BK48" s="11">
        <f t="shared" si="25"/>
        <v>0</v>
      </c>
      <c r="BL48" s="11">
        <f t="shared" si="26"/>
        <v>0</v>
      </c>
      <c r="BM48" s="11">
        <f t="shared" si="27"/>
        <v>0</v>
      </c>
    </row>
    <row r="49" spans="1:65" x14ac:dyDescent="0.25">
      <c r="A49" s="1">
        <v>38</v>
      </c>
      <c r="BF49" s="11">
        <f t="shared" si="20"/>
        <v>0</v>
      </c>
      <c r="BG49" s="11">
        <f t="shared" si="21"/>
        <v>0</v>
      </c>
      <c r="BH49" s="11">
        <f t="shared" si="22"/>
        <v>0</v>
      </c>
      <c r="BI49" s="11">
        <f t="shared" si="23"/>
        <v>0</v>
      </c>
      <c r="BJ49" s="11">
        <f t="shared" si="24"/>
        <v>0</v>
      </c>
      <c r="BK49" s="11">
        <f t="shared" si="25"/>
        <v>0</v>
      </c>
      <c r="BL49" s="11">
        <f t="shared" si="26"/>
        <v>0</v>
      </c>
      <c r="BM49" s="11">
        <f t="shared" si="27"/>
        <v>0</v>
      </c>
    </row>
    <row r="50" spans="1:65" x14ac:dyDescent="0.25">
      <c r="A50" s="1">
        <v>39</v>
      </c>
      <c r="BF50" s="11">
        <f t="shared" si="20"/>
        <v>0</v>
      </c>
      <c r="BG50" s="11">
        <f t="shared" si="21"/>
        <v>0</v>
      </c>
      <c r="BH50" s="11">
        <f t="shared" si="22"/>
        <v>0</v>
      </c>
      <c r="BI50" s="11">
        <f t="shared" si="23"/>
        <v>0</v>
      </c>
      <c r="BJ50" s="11">
        <f t="shared" si="24"/>
        <v>0</v>
      </c>
      <c r="BK50" s="11">
        <f t="shared" si="25"/>
        <v>0</v>
      </c>
      <c r="BL50" s="11">
        <f t="shared" si="26"/>
        <v>0</v>
      </c>
      <c r="BM50" s="11">
        <f t="shared" si="27"/>
        <v>0</v>
      </c>
    </row>
    <row r="51" spans="1:65" x14ac:dyDescent="0.25">
      <c r="A51" s="1">
        <v>40</v>
      </c>
      <c r="BF51" s="11">
        <f t="shared" si="20"/>
        <v>0</v>
      </c>
      <c r="BG51" s="11">
        <f t="shared" si="21"/>
        <v>0</v>
      </c>
      <c r="BH51" s="11">
        <f t="shared" si="22"/>
        <v>0</v>
      </c>
      <c r="BI51" s="11">
        <f t="shared" si="23"/>
        <v>0</v>
      </c>
      <c r="BJ51" s="11">
        <f t="shared" si="24"/>
        <v>0</v>
      </c>
      <c r="BK51" s="11">
        <f t="shared" si="25"/>
        <v>0</v>
      </c>
      <c r="BL51" s="11">
        <f t="shared" si="26"/>
        <v>0</v>
      </c>
      <c r="BM51" s="11">
        <f t="shared" si="27"/>
        <v>0</v>
      </c>
    </row>
    <row r="52" spans="1:65" x14ac:dyDescent="0.25">
      <c r="A52" s="1">
        <v>41</v>
      </c>
      <c r="BF52" s="11">
        <f t="shared" si="20"/>
        <v>0</v>
      </c>
      <c r="BG52" s="11">
        <f t="shared" si="21"/>
        <v>0</v>
      </c>
      <c r="BH52" s="11">
        <f t="shared" si="22"/>
        <v>0</v>
      </c>
      <c r="BI52" s="11">
        <f t="shared" si="23"/>
        <v>0</v>
      </c>
      <c r="BJ52" s="11">
        <f t="shared" si="24"/>
        <v>0</v>
      </c>
      <c r="BK52" s="11">
        <f t="shared" si="25"/>
        <v>0</v>
      </c>
      <c r="BL52" s="11">
        <f t="shared" si="26"/>
        <v>0</v>
      </c>
      <c r="BM52" s="11">
        <f t="shared" si="27"/>
        <v>0</v>
      </c>
    </row>
    <row r="53" spans="1:65" x14ac:dyDescent="0.25">
      <c r="A53" s="1">
        <v>42</v>
      </c>
      <c r="BF53" s="11">
        <f t="shared" si="20"/>
        <v>0</v>
      </c>
      <c r="BG53" s="11">
        <f t="shared" si="21"/>
        <v>0</v>
      </c>
      <c r="BH53" s="11">
        <f t="shared" si="22"/>
        <v>0</v>
      </c>
      <c r="BI53" s="11">
        <f t="shared" si="23"/>
        <v>0</v>
      </c>
      <c r="BJ53" s="11">
        <f t="shared" si="24"/>
        <v>0</v>
      </c>
      <c r="BK53" s="11">
        <f t="shared" si="25"/>
        <v>0</v>
      </c>
      <c r="BL53" s="11">
        <f t="shared" si="26"/>
        <v>0</v>
      </c>
      <c r="BM53" s="11">
        <f t="shared" si="27"/>
        <v>0</v>
      </c>
    </row>
    <row r="54" spans="1:65" x14ac:dyDescent="0.25">
      <c r="A54" s="1">
        <v>43</v>
      </c>
      <c r="BF54" s="11">
        <f t="shared" si="20"/>
        <v>0</v>
      </c>
      <c r="BG54" s="11">
        <f t="shared" si="21"/>
        <v>0</v>
      </c>
      <c r="BH54" s="11">
        <f t="shared" si="22"/>
        <v>0</v>
      </c>
      <c r="BI54" s="11">
        <f t="shared" si="23"/>
        <v>0</v>
      </c>
      <c r="BJ54" s="11">
        <f t="shared" si="24"/>
        <v>0</v>
      </c>
      <c r="BK54" s="11">
        <f t="shared" si="25"/>
        <v>0</v>
      </c>
      <c r="BL54" s="11">
        <f t="shared" si="26"/>
        <v>0</v>
      </c>
      <c r="BM54" s="11">
        <f t="shared" si="27"/>
        <v>0</v>
      </c>
    </row>
    <row r="55" spans="1:65" x14ac:dyDescent="0.25">
      <c r="A55" s="1">
        <v>44</v>
      </c>
      <c r="BF55" s="11">
        <f t="shared" si="20"/>
        <v>0</v>
      </c>
      <c r="BG55" s="11">
        <f t="shared" si="21"/>
        <v>0</v>
      </c>
      <c r="BH55" s="11">
        <f t="shared" si="22"/>
        <v>0</v>
      </c>
      <c r="BI55" s="11">
        <f t="shared" si="23"/>
        <v>0</v>
      </c>
      <c r="BJ55" s="11">
        <f t="shared" si="24"/>
        <v>0</v>
      </c>
      <c r="BK55" s="11">
        <f t="shared" si="25"/>
        <v>0</v>
      </c>
      <c r="BL55" s="11">
        <f t="shared" si="26"/>
        <v>0</v>
      </c>
      <c r="BM55" s="11">
        <f t="shared" si="27"/>
        <v>0</v>
      </c>
    </row>
    <row r="56" spans="1:65" x14ac:dyDescent="0.25">
      <c r="A56" s="1">
        <v>45</v>
      </c>
      <c r="BF56" s="11">
        <f t="shared" si="20"/>
        <v>0</v>
      </c>
      <c r="BG56" s="11">
        <f t="shared" si="21"/>
        <v>0</v>
      </c>
      <c r="BH56" s="11">
        <f t="shared" si="22"/>
        <v>0</v>
      </c>
      <c r="BI56" s="11">
        <f t="shared" si="23"/>
        <v>0</v>
      </c>
      <c r="BJ56" s="11">
        <f t="shared" si="24"/>
        <v>0</v>
      </c>
      <c r="BK56" s="11">
        <f t="shared" si="25"/>
        <v>0</v>
      </c>
      <c r="BL56" s="11">
        <f t="shared" si="26"/>
        <v>0</v>
      </c>
      <c r="BM56" s="11">
        <f t="shared" si="27"/>
        <v>0</v>
      </c>
    </row>
    <row r="57" spans="1:65" x14ac:dyDescent="0.25">
      <c r="A57" s="1">
        <v>46</v>
      </c>
      <c r="BF57" s="11">
        <f t="shared" si="20"/>
        <v>0</v>
      </c>
      <c r="BG57" s="11">
        <f t="shared" si="21"/>
        <v>0</v>
      </c>
      <c r="BH57" s="11">
        <f t="shared" si="22"/>
        <v>0</v>
      </c>
      <c r="BI57" s="11">
        <f t="shared" si="23"/>
        <v>0</v>
      </c>
      <c r="BJ57" s="11">
        <f t="shared" si="24"/>
        <v>0</v>
      </c>
      <c r="BK57" s="11">
        <f t="shared" si="25"/>
        <v>0</v>
      </c>
      <c r="BL57" s="11">
        <f t="shared" si="26"/>
        <v>0</v>
      </c>
      <c r="BM57" s="11">
        <f t="shared" si="27"/>
        <v>0</v>
      </c>
    </row>
    <row r="58" spans="1:65" x14ac:dyDescent="0.25">
      <c r="A58" s="1">
        <v>47</v>
      </c>
      <c r="BF58" s="11">
        <f t="shared" si="20"/>
        <v>0</v>
      </c>
      <c r="BG58" s="11">
        <f t="shared" si="21"/>
        <v>0</v>
      </c>
      <c r="BH58" s="11">
        <f t="shared" si="22"/>
        <v>0</v>
      </c>
      <c r="BI58" s="11">
        <f t="shared" si="23"/>
        <v>0</v>
      </c>
      <c r="BJ58" s="11">
        <f t="shared" si="24"/>
        <v>0</v>
      </c>
      <c r="BK58" s="11">
        <f t="shared" si="25"/>
        <v>0</v>
      </c>
      <c r="BL58" s="11">
        <f t="shared" si="26"/>
        <v>0</v>
      </c>
      <c r="BM58" s="11">
        <f t="shared" si="27"/>
        <v>0</v>
      </c>
    </row>
    <row r="59" spans="1:65" x14ac:dyDescent="0.25">
      <c r="A59" s="1">
        <v>48</v>
      </c>
      <c r="BF59" s="11">
        <f t="shared" si="20"/>
        <v>0</v>
      </c>
      <c r="BG59" s="11">
        <f t="shared" si="21"/>
        <v>0</v>
      </c>
      <c r="BH59" s="11">
        <f t="shared" si="22"/>
        <v>0</v>
      </c>
      <c r="BI59" s="11">
        <f t="shared" si="23"/>
        <v>0</v>
      </c>
      <c r="BJ59" s="11">
        <f t="shared" si="24"/>
        <v>0</v>
      </c>
      <c r="BK59" s="11">
        <f t="shared" si="25"/>
        <v>0</v>
      </c>
      <c r="BL59" s="11">
        <f t="shared" si="26"/>
        <v>0</v>
      </c>
      <c r="BM59" s="11">
        <f t="shared" si="27"/>
        <v>0</v>
      </c>
    </row>
    <row r="60" spans="1:65" x14ac:dyDescent="0.25">
      <c r="A60" s="1">
        <v>49</v>
      </c>
      <c r="BF60" s="11">
        <f t="shared" si="20"/>
        <v>0</v>
      </c>
      <c r="BG60" s="11">
        <f t="shared" si="21"/>
        <v>0</v>
      </c>
      <c r="BH60" s="11">
        <f t="shared" si="22"/>
        <v>0</v>
      </c>
      <c r="BI60" s="11">
        <f t="shared" si="23"/>
        <v>0</v>
      </c>
      <c r="BJ60" s="11">
        <f t="shared" si="24"/>
        <v>0</v>
      </c>
      <c r="BK60" s="11">
        <f t="shared" si="25"/>
        <v>0</v>
      </c>
      <c r="BL60" s="11">
        <f t="shared" si="26"/>
        <v>0</v>
      </c>
      <c r="BM60" s="11">
        <f t="shared" si="27"/>
        <v>0</v>
      </c>
    </row>
    <row r="61" spans="1:65" x14ac:dyDescent="0.25">
      <c r="A61" s="1">
        <v>50</v>
      </c>
      <c r="BF61" s="11">
        <f t="shared" si="20"/>
        <v>0</v>
      </c>
      <c r="BG61" s="11">
        <f t="shared" si="21"/>
        <v>0</v>
      </c>
      <c r="BH61" s="11">
        <f t="shared" si="22"/>
        <v>0</v>
      </c>
      <c r="BI61" s="11">
        <f t="shared" si="23"/>
        <v>0</v>
      </c>
      <c r="BJ61" s="11">
        <f t="shared" si="24"/>
        <v>0</v>
      </c>
      <c r="BK61" s="11">
        <f t="shared" si="25"/>
        <v>0</v>
      </c>
      <c r="BL61" s="11">
        <f t="shared" si="26"/>
        <v>0</v>
      </c>
      <c r="BM61" s="11">
        <f t="shared" si="27"/>
        <v>0</v>
      </c>
    </row>
    <row r="62" spans="1:65" x14ac:dyDescent="0.25">
      <c r="A62" s="1">
        <v>51</v>
      </c>
      <c r="BF62" s="11">
        <f t="shared" si="20"/>
        <v>0</v>
      </c>
      <c r="BG62" s="11">
        <f t="shared" si="21"/>
        <v>0</v>
      </c>
      <c r="BH62" s="11">
        <f t="shared" si="22"/>
        <v>0</v>
      </c>
      <c r="BI62" s="11">
        <f t="shared" si="23"/>
        <v>0</v>
      </c>
      <c r="BJ62" s="11">
        <f t="shared" si="24"/>
        <v>0</v>
      </c>
      <c r="BK62" s="11">
        <f t="shared" si="25"/>
        <v>0</v>
      </c>
      <c r="BL62" s="11">
        <f t="shared" si="26"/>
        <v>0</v>
      </c>
      <c r="BM62" s="11">
        <f t="shared" si="27"/>
        <v>0</v>
      </c>
    </row>
    <row r="63" spans="1:65" x14ac:dyDescent="0.25">
      <c r="A63" s="1">
        <v>52</v>
      </c>
      <c r="BF63" s="11">
        <f t="shared" si="20"/>
        <v>0</v>
      </c>
      <c r="BG63" s="11">
        <f t="shared" si="21"/>
        <v>0</v>
      </c>
      <c r="BH63" s="11">
        <f t="shared" si="22"/>
        <v>0</v>
      </c>
      <c r="BI63" s="11">
        <f t="shared" si="23"/>
        <v>0</v>
      </c>
      <c r="BJ63" s="11">
        <f t="shared" si="24"/>
        <v>0</v>
      </c>
      <c r="BK63" s="11">
        <f t="shared" si="25"/>
        <v>0</v>
      </c>
      <c r="BL63" s="11">
        <f t="shared" si="26"/>
        <v>0</v>
      </c>
      <c r="BM63" s="11">
        <f t="shared" si="27"/>
        <v>0</v>
      </c>
    </row>
    <row r="64" spans="1:65" x14ac:dyDescent="0.25">
      <c r="A64" s="1">
        <v>53</v>
      </c>
      <c r="BF64" s="11">
        <f t="shared" si="20"/>
        <v>0</v>
      </c>
      <c r="BG64" s="11">
        <f t="shared" si="21"/>
        <v>0</v>
      </c>
      <c r="BH64" s="11">
        <f t="shared" si="22"/>
        <v>0</v>
      </c>
      <c r="BI64" s="11">
        <f t="shared" si="23"/>
        <v>0</v>
      </c>
      <c r="BJ64" s="11">
        <f t="shared" si="24"/>
        <v>0</v>
      </c>
      <c r="BK64" s="11">
        <f t="shared" si="25"/>
        <v>0</v>
      </c>
      <c r="BL64" s="11">
        <f t="shared" si="26"/>
        <v>0</v>
      </c>
      <c r="BM64" s="11">
        <f t="shared" si="27"/>
        <v>0</v>
      </c>
    </row>
    <row r="65" spans="1:65" x14ac:dyDescent="0.25">
      <c r="A65" s="1">
        <v>54</v>
      </c>
      <c r="BF65" s="11">
        <f t="shared" si="20"/>
        <v>0</v>
      </c>
      <c r="BG65" s="11">
        <f t="shared" si="21"/>
        <v>0</v>
      </c>
      <c r="BH65" s="11">
        <f t="shared" si="22"/>
        <v>0</v>
      </c>
      <c r="BI65" s="11">
        <f t="shared" si="23"/>
        <v>0</v>
      </c>
      <c r="BJ65" s="11">
        <f t="shared" si="24"/>
        <v>0</v>
      </c>
      <c r="BK65" s="11">
        <f t="shared" si="25"/>
        <v>0</v>
      </c>
      <c r="BL65" s="11">
        <f t="shared" si="26"/>
        <v>0</v>
      </c>
      <c r="BM65" s="11">
        <f t="shared" si="27"/>
        <v>0</v>
      </c>
    </row>
    <row r="66" spans="1:65" x14ac:dyDescent="0.25">
      <c r="A66" s="1">
        <v>55</v>
      </c>
      <c r="BF66" s="11">
        <f t="shared" si="20"/>
        <v>0</v>
      </c>
      <c r="BG66" s="11">
        <f t="shared" si="21"/>
        <v>0</v>
      </c>
      <c r="BH66" s="11">
        <f t="shared" si="22"/>
        <v>0</v>
      </c>
      <c r="BI66" s="11">
        <f t="shared" si="23"/>
        <v>0</v>
      </c>
      <c r="BJ66" s="11">
        <f t="shared" si="24"/>
        <v>0</v>
      </c>
      <c r="BK66" s="11">
        <f t="shared" si="25"/>
        <v>0</v>
      </c>
      <c r="BL66" s="11">
        <f t="shared" si="26"/>
        <v>0</v>
      </c>
      <c r="BM66" s="11">
        <f t="shared" si="27"/>
        <v>0</v>
      </c>
    </row>
    <row r="67" spans="1:65" x14ac:dyDescent="0.25">
      <c r="A67" s="1">
        <v>56</v>
      </c>
      <c r="BF67" s="11">
        <f t="shared" si="20"/>
        <v>0</v>
      </c>
      <c r="BG67" s="11">
        <f t="shared" si="21"/>
        <v>0</v>
      </c>
      <c r="BH67" s="11">
        <f t="shared" si="22"/>
        <v>0</v>
      </c>
      <c r="BI67" s="11">
        <f t="shared" si="23"/>
        <v>0</v>
      </c>
      <c r="BJ67" s="11">
        <f t="shared" si="24"/>
        <v>0</v>
      </c>
      <c r="BK67" s="11">
        <f t="shared" si="25"/>
        <v>0</v>
      </c>
      <c r="BL67" s="11">
        <f t="shared" si="26"/>
        <v>0</v>
      </c>
      <c r="BM67" s="11">
        <f t="shared" si="27"/>
        <v>0</v>
      </c>
    </row>
    <row r="68" spans="1:65" x14ac:dyDescent="0.25">
      <c r="A68" s="1">
        <v>57</v>
      </c>
      <c r="BF68" s="11">
        <f t="shared" si="20"/>
        <v>0</v>
      </c>
      <c r="BG68" s="11">
        <f t="shared" si="21"/>
        <v>0</v>
      </c>
      <c r="BH68" s="11">
        <f t="shared" si="22"/>
        <v>0</v>
      </c>
      <c r="BI68" s="11">
        <f t="shared" si="23"/>
        <v>0</v>
      </c>
      <c r="BJ68" s="11">
        <f t="shared" si="24"/>
        <v>0</v>
      </c>
      <c r="BK68" s="11">
        <f t="shared" si="25"/>
        <v>0</v>
      </c>
      <c r="BL68" s="11">
        <f t="shared" si="26"/>
        <v>0</v>
      </c>
      <c r="BM68" s="11">
        <f t="shared" si="27"/>
        <v>0</v>
      </c>
    </row>
    <row r="69" spans="1:65" x14ac:dyDescent="0.25">
      <c r="A69" s="1">
        <v>58</v>
      </c>
      <c r="BF69" s="11">
        <f t="shared" si="20"/>
        <v>0</v>
      </c>
      <c r="BG69" s="11">
        <f t="shared" si="21"/>
        <v>0</v>
      </c>
      <c r="BH69" s="11">
        <f t="shared" si="22"/>
        <v>0</v>
      </c>
      <c r="BI69" s="11">
        <f t="shared" si="23"/>
        <v>0</v>
      </c>
      <c r="BJ69" s="11">
        <f t="shared" si="24"/>
        <v>0</v>
      </c>
      <c r="BK69" s="11">
        <f t="shared" si="25"/>
        <v>0</v>
      </c>
      <c r="BL69" s="11">
        <f t="shared" si="26"/>
        <v>0</v>
      </c>
      <c r="BM69" s="11">
        <f t="shared" si="27"/>
        <v>0</v>
      </c>
    </row>
    <row r="70" spans="1:65" x14ac:dyDescent="0.25">
      <c r="A70" s="1">
        <v>59</v>
      </c>
      <c r="BF70" s="11">
        <f t="shared" si="20"/>
        <v>0</v>
      </c>
      <c r="BG70" s="11">
        <f t="shared" si="21"/>
        <v>0</v>
      </c>
      <c r="BH70" s="11">
        <f t="shared" si="22"/>
        <v>0</v>
      </c>
      <c r="BI70" s="11">
        <f t="shared" si="23"/>
        <v>0</v>
      </c>
      <c r="BJ70" s="11">
        <f t="shared" si="24"/>
        <v>0</v>
      </c>
      <c r="BK70" s="11">
        <f t="shared" si="25"/>
        <v>0</v>
      </c>
      <c r="BL70" s="11">
        <f t="shared" si="26"/>
        <v>0</v>
      </c>
      <c r="BM70" s="11">
        <f t="shared" si="27"/>
        <v>0</v>
      </c>
    </row>
    <row r="71" spans="1:65" x14ac:dyDescent="0.25">
      <c r="A71" s="1">
        <v>60</v>
      </c>
      <c r="BF71" s="11">
        <f t="shared" si="20"/>
        <v>0</v>
      </c>
      <c r="BG71" s="11">
        <f t="shared" si="21"/>
        <v>0</v>
      </c>
      <c r="BH71" s="11">
        <f t="shared" si="22"/>
        <v>0</v>
      </c>
      <c r="BI71" s="11">
        <f t="shared" si="23"/>
        <v>0</v>
      </c>
      <c r="BJ71" s="11">
        <f t="shared" si="24"/>
        <v>0</v>
      </c>
      <c r="BK71" s="11">
        <f t="shared" si="25"/>
        <v>0</v>
      </c>
      <c r="BL71" s="11">
        <f t="shared" si="26"/>
        <v>0</v>
      </c>
      <c r="BM71" s="11">
        <f t="shared" si="27"/>
        <v>0</v>
      </c>
    </row>
    <row r="72" spans="1:65" x14ac:dyDescent="0.25">
      <c r="A72" s="1">
        <v>61</v>
      </c>
      <c r="BF72" s="11">
        <f t="shared" si="20"/>
        <v>0</v>
      </c>
      <c r="BG72" s="11">
        <f t="shared" si="21"/>
        <v>0</v>
      </c>
      <c r="BH72" s="11">
        <f t="shared" si="22"/>
        <v>0</v>
      </c>
      <c r="BI72" s="11">
        <f t="shared" si="23"/>
        <v>0</v>
      </c>
      <c r="BJ72" s="11">
        <f t="shared" si="24"/>
        <v>0</v>
      </c>
      <c r="BK72" s="11">
        <f t="shared" si="25"/>
        <v>0</v>
      </c>
      <c r="BL72" s="11">
        <f t="shared" si="26"/>
        <v>0</v>
      </c>
      <c r="BM72" s="11">
        <f t="shared" si="27"/>
        <v>0</v>
      </c>
    </row>
    <row r="73" spans="1:65" x14ac:dyDescent="0.25">
      <c r="A73" s="1">
        <v>62</v>
      </c>
      <c r="BF73" s="11">
        <f t="shared" si="20"/>
        <v>0</v>
      </c>
      <c r="BG73" s="11">
        <f t="shared" si="21"/>
        <v>0</v>
      </c>
      <c r="BH73" s="11">
        <f t="shared" si="22"/>
        <v>0</v>
      </c>
      <c r="BI73" s="11">
        <f t="shared" si="23"/>
        <v>0</v>
      </c>
      <c r="BJ73" s="11">
        <f t="shared" si="24"/>
        <v>0</v>
      </c>
      <c r="BK73" s="11">
        <f t="shared" si="25"/>
        <v>0</v>
      </c>
      <c r="BL73" s="11">
        <f t="shared" si="26"/>
        <v>0</v>
      </c>
      <c r="BM73" s="11">
        <f t="shared" si="27"/>
        <v>0</v>
      </c>
    </row>
    <row r="74" spans="1:65" x14ac:dyDescent="0.25">
      <c r="A74" s="1">
        <v>63</v>
      </c>
      <c r="BF74" s="11">
        <f t="shared" si="20"/>
        <v>0</v>
      </c>
      <c r="BG74" s="11">
        <f t="shared" si="21"/>
        <v>0</v>
      </c>
      <c r="BH74" s="11">
        <f t="shared" si="22"/>
        <v>0</v>
      </c>
      <c r="BI74" s="11">
        <f t="shared" si="23"/>
        <v>0</v>
      </c>
      <c r="BJ74" s="11">
        <f t="shared" si="24"/>
        <v>0</v>
      </c>
      <c r="BK74" s="11">
        <f t="shared" si="25"/>
        <v>0</v>
      </c>
      <c r="BL74" s="11">
        <f t="shared" si="26"/>
        <v>0</v>
      </c>
      <c r="BM74" s="11">
        <f t="shared" si="27"/>
        <v>0</v>
      </c>
    </row>
    <row r="75" spans="1:65" x14ac:dyDescent="0.25">
      <c r="A75" s="1">
        <v>64</v>
      </c>
      <c r="BF75" s="11">
        <f t="shared" si="20"/>
        <v>0</v>
      </c>
      <c r="BG75" s="11">
        <f t="shared" si="21"/>
        <v>0</v>
      </c>
      <c r="BH75" s="11">
        <f t="shared" si="22"/>
        <v>0</v>
      </c>
      <c r="BI75" s="11">
        <f t="shared" si="23"/>
        <v>0</v>
      </c>
      <c r="BJ75" s="11">
        <f t="shared" si="24"/>
        <v>0</v>
      </c>
      <c r="BK75" s="11">
        <f t="shared" si="25"/>
        <v>0</v>
      </c>
      <c r="BL75" s="11">
        <f t="shared" si="26"/>
        <v>0</v>
      </c>
      <c r="BM75" s="11">
        <f t="shared" si="27"/>
        <v>0</v>
      </c>
    </row>
    <row r="76" spans="1:65" x14ac:dyDescent="0.25">
      <c r="A76" s="1">
        <v>65</v>
      </c>
      <c r="BF76" s="11">
        <f t="shared" ref="BF76:BF111" si="28">BN76+BV76+CD76+CL76+CT76+DB76+DJ76+DR76+DZ76+EH76+EP76+EX76+FF76+FN76+FV76+GD76</f>
        <v>0</v>
      </c>
      <c r="BG76" s="11">
        <f t="shared" ref="BG76:BG111" si="29">BO76+BW76+CE76+CM76+CU76+DC76+DK76+DS76+EA76+EI76+EQ76+EY76+FG76+FO76+FW76+GE76</f>
        <v>0</v>
      </c>
      <c r="BH76" s="11">
        <f t="shared" ref="BH76:BH111" si="30">BP76+BX76+CF76+CN76+CV76+DD76+DL76+DT76+EB76+EJ76+ER76+EZ76+FH76+FP76+FX76+GF76</f>
        <v>0</v>
      </c>
      <c r="BI76" s="11">
        <f t="shared" ref="BI76:BI111" si="31">BQ76+BY76+CG76+CO76+CW76+DE76+DM76+DU76+EC76+EK76+ES76+FA76+FI76+FQ76+FY76+GG76</f>
        <v>0</v>
      </c>
      <c r="BJ76" s="11">
        <f t="shared" ref="BJ76:BJ111" si="32">BR76+BZ76+CH76+CP76+CX76+DF76+DN76+DV76+ED76+EL76+ET76+FB76+FJ76+FR76+FZ76+GH76</f>
        <v>0</v>
      </c>
      <c r="BK76" s="11">
        <f t="shared" ref="BK76:BK111" si="33">BS76+CA76+CI76+CQ76+CY76+DG76+DO76+DW76+EE76+EM76+EU76+FC76+FK76+FS76+GA76+GI76</f>
        <v>0</v>
      </c>
      <c r="BL76" s="11">
        <f t="shared" ref="BL76:BL111" si="34">BT76+CB76+CJ76+CR76+CZ76+DH76+DP76+DX76+EF76+EN76+EV76+FD76+FL76+FT76+GB76+GJ76</f>
        <v>0</v>
      </c>
      <c r="BM76" s="11">
        <f t="shared" ref="BM76:BM111" si="35">BU76+CC76+CK76+CS76+DA76+DI76+DQ76+DY76+EG76+EO76+EW76+FE76+FM76+FU76+GC76+GK76</f>
        <v>0</v>
      </c>
    </row>
    <row r="77" spans="1:65" x14ac:dyDescent="0.25">
      <c r="A77" s="1">
        <v>66</v>
      </c>
      <c r="BF77" s="11">
        <f t="shared" si="28"/>
        <v>0</v>
      </c>
      <c r="BG77" s="11">
        <f t="shared" si="29"/>
        <v>0</v>
      </c>
      <c r="BH77" s="11">
        <f t="shared" si="30"/>
        <v>0</v>
      </c>
      <c r="BI77" s="11">
        <f t="shared" si="31"/>
        <v>0</v>
      </c>
      <c r="BJ77" s="11">
        <f t="shared" si="32"/>
        <v>0</v>
      </c>
      <c r="BK77" s="11">
        <f t="shared" si="33"/>
        <v>0</v>
      </c>
      <c r="BL77" s="11">
        <f t="shared" si="34"/>
        <v>0</v>
      </c>
      <c r="BM77" s="11">
        <f t="shared" si="35"/>
        <v>0</v>
      </c>
    </row>
    <row r="78" spans="1:65" x14ac:dyDescent="0.25">
      <c r="A78" s="1">
        <v>67</v>
      </c>
      <c r="BF78" s="11">
        <f t="shared" si="28"/>
        <v>0</v>
      </c>
      <c r="BG78" s="11">
        <f t="shared" si="29"/>
        <v>0</v>
      </c>
      <c r="BH78" s="11">
        <f t="shared" si="30"/>
        <v>0</v>
      </c>
      <c r="BI78" s="11">
        <f t="shared" si="31"/>
        <v>0</v>
      </c>
      <c r="BJ78" s="11">
        <f t="shared" si="32"/>
        <v>0</v>
      </c>
      <c r="BK78" s="11">
        <f t="shared" si="33"/>
        <v>0</v>
      </c>
      <c r="BL78" s="11">
        <f t="shared" si="34"/>
        <v>0</v>
      </c>
      <c r="BM78" s="11">
        <f t="shared" si="35"/>
        <v>0</v>
      </c>
    </row>
    <row r="79" spans="1:65" x14ac:dyDescent="0.25">
      <c r="A79" s="1">
        <v>68</v>
      </c>
      <c r="BF79" s="11">
        <f t="shared" si="28"/>
        <v>0</v>
      </c>
      <c r="BG79" s="11">
        <f t="shared" si="29"/>
        <v>0</v>
      </c>
      <c r="BH79" s="11">
        <f t="shared" si="30"/>
        <v>0</v>
      </c>
      <c r="BI79" s="11">
        <f t="shared" si="31"/>
        <v>0</v>
      </c>
      <c r="BJ79" s="11">
        <f t="shared" si="32"/>
        <v>0</v>
      </c>
      <c r="BK79" s="11">
        <f t="shared" si="33"/>
        <v>0</v>
      </c>
      <c r="BL79" s="11">
        <f t="shared" si="34"/>
        <v>0</v>
      </c>
      <c r="BM79" s="11">
        <f t="shared" si="35"/>
        <v>0</v>
      </c>
    </row>
    <row r="80" spans="1:65" x14ac:dyDescent="0.25">
      <c r="A80" s="1">
        <v>69</v>
      </c>
      <c r="BF80" s="11">
        <f t="shared" si="28"/>
        <v>0</v>
      </c>
      <c r="BG80" s="11">
        <f t="shared" si="29"/>
        <v>0</v>
      </c>
      <c r="BH80" s="11">
        <f t="shared" si="30"/>
        <v>0</v>
      </c>
      <c r="BI80" s="11">
        <f t="shared" si="31"/>
        <v>0</v>
      </c>
      <c r="BJ80" s="11">
        <f t="shared" si="32"/>
        <v>0</v>
      </c>
      <c r="BK80" s="11">
        <f t="shared" si="33"/>
        <v>0</v>
      </c>
      <c r="BL80" s="11">
        <f t="shared" si="34"/>
        <v>0</v>
      </c>
      <c r="BM80" s="11">
        <f t="shared" si="35"/>
        <v>0</v>
      </c>
    </row>
    <row r="81" spans="1:65" x14ac:dyDescent="0.25">
      <c r="A81" s="1">
        <v>70</v>
      </c>
      <c r="BF81" s="11">
        <f t="shared" si="28"/>
        <v>0</v>
      </c>
      <c r="BG81" s="11">
        <f t="shared" si="29"/>
        <v>0</v>
      </c>
      <c r="BH81" s="11">
        <f t="shared" si="30"/>
        <v>0</v>
      </c>
      <c r="BI81" s="11">
        <f t="shared" si="31"/>
        <v>0</v>
      </c>
      <c r="BJ81" s="11">
        <f t="shared" si="32"/>
        <v>0</v>
      </c>
      <c r="BK81" s="11">
        <f t="shared" si="33"/>
        <v>0</v>
      </c>
      <c r="BL81" s="11">
        <f t="shared" si="34"/>
        <v>0</v>
      </c>
      <c r="BM81" s="11">
        <f t="shared" si="35"/>
        <v>0</v>
      </c>
    </row>
    <row r="82" spans="1:65" x14ac:dyDescent="0.25">
      <c r="A82" s="1">
        <v>71</v>
      </c>
      <c r="BF82" s="11">
        <f t="shared" si="28"/>
        <v>0</v>
      </c>
      <c r="BG82" s="11">
        <f t="shared" si="29"/>
        <v>0</v>
      </c>
      <c r="BH82" s="11">
        <f t="shared" si="30"/>
        <v>0</v>
      </c>
      <c r="BI82" s="11">
        <f t="shared" si="31"/>
        <v>0</v>
      </c>
      <c r="BJ82" s="11">
        <f t="shared" si="32"/>
        <v>0</v>
      </c>
      <c r="BK82" s="11">
        <f t="shared" si="33"/>
        <v>0</v>
      </c>
      <c r="BL82" s="11">
        <f t="shared" si="34"/>
        <v>0</v>
      </c>
      <c r="BM82" s="11">
        <f t="shared" si="35"/>
        <v>0</v>
      </c>
    </row>
    <row r="83" spans="1:65" x14ac:dyDescent="0.25">
      <c r="A83" s="1">
        <v>72</v>
      </c>
      <c r="BF83" s="11">
        <f t="shared" si="28"/>
        <v>0</v>
      </c>
      <c r="BG83" s="11">
        <f t="shared" si="29"/>
        <v>0</v>
      </c>
      <c r="BH83" s="11">
        <f t="shared" si="30"/>
        <v>0</v>
      </c>
      <c r="BI83" s="11">
        <f t="shared" si="31"/>
        <v>0</v>
      </c>
      <c r="BJ83" s="11">
        <f t="shared" si="32"/>
        <v>0</v>
      </c>
      <c r="BK83" s="11">
        <f t="shared" si="33"/>
        <v>0</v>
      </c>
      <c r="BL83" s="11">
        <f t="shared" si="34"/>
        <v>0</v>
      </c>
      <c r="BM83" s="11">
        <f t="shared" si="35"/>
        <v>0</v>
      </c>
    </row>
    <row r="84" spans="1:65" x14ac:dyDescent="0.25">
      <c r="A84" s="1">
        <v>73</v>
      </c>
      <c r="BF84" s="11">
        <f t="shared" si="28"/>
        <v>0</v>
      </c>
      <c r="BG84" s="11">
        <f t="shared" si="29"/>
        <v>0</v>
      </c>
      <c r="BH84" s="11">
        <f t="shared" si="30"/>
        <v>0</v>
      </c>
      <c r="BI84" s="11">
        <f t="shared" si="31"/>
        <v>0</v>
      </c>
      <c r="BJ84" s="11">
        <f t="shared" si="32"/>
        <v>0</v>
      </c>
      <c r="BK84" s="11">
        <f t="shared" si="33"/>
        <v>0</v>
      </c>
      <c r="BL84" s="11">
        <f t="shared" si="34"/>
        <v>0</v>
      </c>
      <c r="BM84" s="11">
        <f t="shared" si="35"/>
        <v>0</v>
      </c>
    </row>
    <row r="85" spans="1:65" x14ac:dyDescent="0.25">
      <c r="A85" s="1">
        <v>74</v>
      </c>
      <c r="BF85" s="11">
        <f t="shared" si="28"/>
        <v>0</v>
      </c>
      <c r="BG85" s="11">
        <f t="shared" si="29"/>
        <v>0</v>
      </c>
      <c r="BH85" s="11">
        <f t="shared" si="30"/>
        <v>0</v>
      </c>
      <c r="BI85" s="11">
        <f t="shared" si="31"/>
        <v>0</v>
      </c>
      <c r="BJ85" s="11">
        <f t="shared" si="32"/>
        <v>0</v>
      </c>
      <c r="BK85" s="11">
        <f t="shared" si="33"/>
        <v>0</v>
      </c>
      <c r="BL85" s="11">
        <f t="shared" si="34"/>
        <v>0</v>
      </c>
      <c r="BM85" s="11">
        <f t="shared" si="35"/>
        <v>0</v>
      </c>
    </row>
    <row r="86" spans="1:65" x14ac:dyDescent="0.25">
      <c r="A86" s="1">
        <v>75</v>
      </c>
      <c r="BF86" s="11">
        <f t="shared" si="28"/>
        <v>0</v>
      </c>
      <c r="BG86" s="11">
        <f t="shared" si="29"/>
        <v>0</v>
      </c>
      <c r="BH86" s="11">
        <f t="shared" si="30"/>
        <v>0</v>
      </c>
      <c r="BI86" s="11">
        <f t="shared" si="31"/>
        <v>0</v>
      </c>
      <c r="BJ86" s="11">
        <f t="shared" si="32"/>
        <v>0</v>
      </c>
      <c r="BK86" s="11">
        <f t="shared" si="33"/>
        <v>0</v>
      </c>
      <c r="BL86" s="11">
        <f t="shared" si="34"/>
        <v>0</v>
      </c>
      <c r="BM86" s="11">
        <f t="shared" si="35"/>
        <v>0</v>
      </c>
    </row>
    <row r="87" spans="1:65" x14ac:dyDescent="0.25">
      <c r="A87" s="1">
        <v>76</v>
      </c>
      <c r="BF87" s="11">
        <f t="shared" si="28"/>
        <v>0</v>
      </c>
      <c r="BG87" s="11">
        <f t="shared" si="29"/>
        <v>0</v>
      </c>
      <c r="BH87" s="11">
        <f t="shared" si="30"/>
        <v>0</v>
      </c>
      <c r="BI87" s="11">
        <f t="shared" si="31"/>
        <v>0</v>
      </c>
      <c r="BJ87" s="11">
        <f t="shared" si="32"/>
        <v>0</v>
      </c>
      <c r="BK87" s="11">
        <f t="shared" si="33"/>
        <v>0</v>
      </c>
      <c r="BL87" s="11">
        <f t="shared" si="34"/>
        <v>0</v>
      </c>
      <c r="BM87" s="11">
        <f t="shared" si="35"/>
        <v>0</v>
      </c>
    </row>
    <row r="88" spans="1:65" x14ac:dyDescent="0.25">
      <c r="A88" s="1">
        <v>77</v>
      </c>
      <c r="BF88" s="11">
        <f t="shared" si="28"/>
        <v>0</v>
      </c>
      <c r="BG88" s="11">
        <f t="shared" si="29"/>
        <v>0</v>
      </c>
      <c r="BH88" s="11">
        <f t="shared" si="30"/>
        <v>0</v>
      </c>
      <c r="BI88" s="11">
        <f t="shared" si="31"/>
        <v>0</v>
      </c>
      <c r="BJ88" s="11">
        <f t="shared" si="32"/>
        <v>0</v>
      </c>
      <c r="BK88" s="11">
        <f t="shared" si="33"/>
        <v>0</v>
      </c>
      <c r="BL88" s="11">
        <f t="shared" si="34"/>
        <v>0</v>
      </c>
      <c r="BM88" s="11">
        <f t="shared" si="35"/>
        <v>0</v>
      </c>
    </row>
    <row r="89" spans="1:65" x14ac:dyDescent="0.25">
      <c r="A89" s="1">
        <v>78</v>
      </c>
      <c r="BF89" s="11">
        <f t="shared" si="28"/>
        <v>0</v>
      </c>
      <c r="BG89" s="11">
        <f t="shared" si="29"/>
        <v>0</v>
      </c>
      <c r="BH89" s="11">
        <f t="shared" si="30"/>
        <v>0</v>
      </c>
      <c r="BI89" s="11">
        <f t="shared" si="31"/>
        <v>0</v>
      </c>
      <c r="BJ89" s="11">
        <f t="shared" si="32"/>
        <v>0</v>
      </c>
      <c r="BK89" s="11">
        <f t="shared" si="33"/>
        <v>0</v>
      </c>
      <c r="BL89" s="11">
        <f t="shared" si="34"/>
        <v>0</v>
      </c>
      <c r="BM89" s="11">
        <f t="shared" si="35"/>
        <v>0</v>
      </c>
    </row>
    <row r="90" spans="1:65" x14ac:dyDescent="0.25">
      <c r="A90" s="1">
        <v>79</v>
      </c>
      <c r="BF90" s="11">
        <f t="shared" si="28"/>
        <v>0</v>
      </c>
      <c r="BG90" s="11">
        <f t="shared" si="29"/>
        <v>0</v>
      </c>
      <c r="BH90" s="11">
        <f t="shared" si="30"/>
        <v>0</v>
      </c>
      <c r="BI90" s="11">
        <f t="shared" si="31"/>
        <v>0</v>
      </c>
      <c r="BJ90" s="11">
        <f t="shared" si="32"/>
        <v>0</v>
      </c>
      <c r="BK90" s="11">
        <f t="shared" si="33"/>
        <v>0</v>
      </c>
      <c r="BL90" s="11">
        <f t="shared" si="34"/>
        <v>0</v>
      </c>
      <c r="BM90" s="11">
        <f t="shared" si="35"/>
        <v>0</v>
      </c>
    </row>
    <row r="91" spans="1:65" x14ac:dyDescent="0.25">
      <c r="A91" s="1">
        <v>80</v>
      </c>
      <c r="BF91" s="11">
        <f t="shared" si="28"/>
        <v>0</v>
      </c>
      <c r="BG91" s="11">
        <f t="shared" si="29"/>
        <v>0</v>
      </c>
      <c r="BH91" s="11">
        <f t="shared" si="30"/>
        <v>0</v>
      </c>
      <c r="BI91" s="11">
        <f t="shared" si="31"/>
        <v>0</v>
      </c>
      <c r="BJ91" s="11">
        <f t="shared" si="32"/>
        <v>0</v>
      </c>
      <c r="BK91" s="11">
        <f t="shared" si="33"/>
        <v>0</v>
      </c>
      <c r="BL91" s="11">
        <f t="shared" si="34"/>
        <v>0</v>
      </c>
      <c r="BM91" s="11">
        <f t="shared" si="35"/>
        <v>0</v>
      </c>
    </row>
    <row r="92" spans="1:65" x14ac:dyDescent="0.25">
      <c r="A92" s="1">
        <v>81</v>
      </c>
      <c r="BF92" s="11">
        <f t="shared" si="28"/>
        <v>0</v>
      </c>
      <c r="BG92" s="11">
        <f t="shared" si="29"/>
        <v>0</v>
      </c>
      <c r="BH92" s="11">
        <f t="shared" si="30"/>
        <v>0</v>
      </c>
      <c r="BI92" s="11">
        <f t="shared" si="31"/>
        <v>0</v>
      </c>
      <c r="BJ92" s="11">
        <f t="shared" si="32"/>
        <v>0</v>
      </c>
      <c r="BK92" s="11">
        <f t="shared" si="33"/>
        <v>0</v>
      </c>
      <c r="BL92" s="11">
        <f t="shared" si="34"/>
        <v>0</v>
      </c>
      <c r="BM92" s="11">
        <f t="shared" si="35"/>
        <v>0</v>
      </c>
    </row>
    <row r="93" spans="1:65" x14ac:dyDescent="0.25">
      <c r="A93" s="1">
        <v>82</v>
      </c>
      <c r="BF93" s="11">
        <f t="shared" si="28"/>
        <v>0</v>
      </c>
      <c r="BG93" s="11">
        <f t="shared" si="29"/>
        <v>0</v>
      </c>
      <c r="BH93" s="11">
        <f t="shared" si="30"/>
        <v>0</v>
      </c>
      <c r="BI93" s="11">
        <f t="shared" si="31"/>
        <v>0</v>
      </c>
      <c r="BJ93" s="11">
        <f t="shared" si="32"/>
        <v>0</v>
      </c>
      <c r="BK93" s="11">
        <f t="shared" si="33"/>
        <v>0</v>
      </c>
      <c r="BL93" s="11">
        <f t="shared" si="34"/>
        <v>0</v>
      </c>
      <c r="BM93" s="11">
        <f t="shared" si="35"/>
        <v>0</v>
      </c>
    </row>
    <row r="94" spans="1:65" x14ac:dyDescent="0.25">
      <c r="A94" s="1">
        <v>83</v>
      </c>
      <c r="BF94" s="11">
        <f t="shared" si="28"/>
        <v>0</v>
      </c>
      <c r="BG94" s="11">
        <f t="shared" si="29"/>
        <v>0</v>
      </c>
      <c r="BH94" s="11">
        <f t="shared" si="30"/>
        <v>0</v>
      </c>
      <c r="BI94" s="11">
        <f t="shared" si="31"/>
        <v>0</v>
      </c>
      <c r="BJ94" s="11">
        <f t="shared" si="32"/>
        <v>0</v>
      </c>
      <c r="BK94" s="11">
        <f t="shared" si="33"/>
        <v>0</v>
      </c>
      <c r="BL94" s="11">
        <f t="shared" si="34"/>
        <v>0</v>
      </c>
      <c r="BM94" s="11">
        <f t="shared" si="35"/>
        <v>0</v>
      </c>
    </row>
    <row r="95" spans="1:65" x14ac:dyDescent="0.25">
      <c r="A95" s="1">
        <v>84</v>
      </c>
      <c r="BF95" s="11">
        <f t="shared" si="28"/>
        <v>0</v>
      </c>
      <c r="BG95" s="11">
        <f t="shared" si="29"/>
        <v>0</v>
      </c>
      <c r="BH95" s="11">
        <f t="shared" si="30"/>
        <v>0</v>
      </c>
      <c r="BI95" s="11">
        <f t="shared" si="31"/>
        <v>0</v>
      </c>
      <c r="BJ95" s="11">
        <f t="shared" si="32"/>
        <v>0</v>
      </c>
      <c r="BK95" s="11">
        <f t="shared" si="33"/>
        <v>0</v>
      </c>
      <c r="BL95" s="11">
        <f t="shared" si="34"/>
        <v>0</v>
      </c>
      <c r="BM95" s="11">
        <f t="shared" si="35"/>
        <v>0</v>
      </c>
    </row>
    <row r="96" spans="1:65" x14ac:dyDescent="0.25">
      <c r="A96" s="1">
        <v>85</v>
      </c>
      <c r="BF96" s="11">
        <f t="shared" si="28"/>
        <v>0</v>
      </c>
      <c r="BG96" s="11">
        <f t="shared" si="29"/>
        <v>0</v>
      </c>
      <c r="BH96" s="11">
        <f t="shared" si="30"/>
        <v>0</v>
      </c>
      <c r="BI96" s="11">
        <f t="shared" si="31"/>
        <v>0</v>
      </c>
      <c r="BJ96" s="11">
        <f t="shared" si="32"/>
        <v>0</v>
      </c>
      <c r="BK96" s="11">
        <f t="shared" si="33"/>
        <v>0</v>
      </c>
      <c r="BL96" s="11">
        <f t="shared" si="34"/>
        <v>0</v>
      </c>
      <c r="BM96" s="11">
        <f t="shared" si="35"/>
        <v>0</v>
      </c>
    </row>
    <row r="97" spans="1:65" x14ac:dyDescent="0.25">
      <c r="A97" s="1">
        <v>86</v>
      </c>
      <c r="BF97" s="11">
        <f t="shared" si="28"/>
        <v>0</v>
      </c>
      <c r="BG97" s="11">
        <f t="shared" si="29"/>
        <v>0</v>
      </c>
      <c r="BH97" s="11">
        <f t="shared" si="30"/>
        <v>0</v>
      </c>
      <c r="BI97" s="11">
        <f t="shared" si="31"/>
        <v>0</v>
      </c>
      <c r="BJ97" s="11">
        <f t="shared" si="32"/>
        <v>0</v>
      </c>
      <c r="BK97" s="11">
        <f t="shared" si="33"/>
        <v>0</v>
      </c>
      <c r="BL97" s="11">
        <f t="shared" si="34"/>
        <v>0</v>
      </c>
      <c r="BM97" s="11">
        <f t="shared" si="35"/>
        <v>0</v>
      </c>
    </row>
    <row r="98" spans="1:65" x14ac:dyDescent="0.25">
      <c r="A98" s="1">
        <v>87</v>
      </c>
      <c r="BF98" s="11">
        <f t="shared" si="28"/>
        <v>0</v>
      </c>
      <c r="BG98" s="11">
        <f t="shared" si="29"/>
        <v>0</v>
      </c>
      <c r="BH98" s="11">
        <f t="shared" si="30"/>
        <v>0</v>
      </c>
      <c r="BI98" s="11">
        <f t="shared" si="31"/>
        <v>0</v>
      </c>
      <c r="BJ98" s="11">
        <f t="shared" si="32"/>
        <v>0</v>
      </c>
      <c r="BK98" s="11">
        <f t="shared" si="33"/>
        <v>0</v>
      </c>
      <c r="BL98" s="11">
        <f t="shared" si="34"/>
        <v>0</v>
      </c>
      <c r="BM98" s="11">
        <f t="shared" si="35"/>
        <v>0</v>
      </c>
    </row>
    <row r="99" spans="1:65" x14ac:dyDescent="0.25">
      <c r="A99" s="1">
        <v>88</v>
      </c>
      <c r="BF99" s="11">
        <f t="shared" si="28"/>
        <v>0</v>
      </c>
      <c r="BG99" s="11">
        <f t="shared" si="29"/>
        <v>0</v>
      </c>
      <c r="BH99" s="11">
        <f t="shared" si="30"/>
        <v>0</v>
      </c>
      <c r="BI99" s="11">
        <f t="shared" si="31"/>
        <v>0</v>
      </c>
      <c r="BJ99" s="11">
        <f t="shared" si="32"/>
        <v>0</v>
      </c>
      <c r="BK99" s="11">
        <f t="shared" si="33"/>
        <v>0</v>
      </c>
      <c r="BL99" s="11">
        <f t="shared" si="34"/>
        <v>0</v>
      </c>
      <c r="BM99" s="11">
        <f t="shared" si="35"/>
        <v>0</v>
      </c>
    </row>
    <row r="100" spans="1:65" x14ac:dyDescent="0.25">
      <c r="A100" s="1">
        <v>89</v>
      </c>
      <c r="BF100" s="11">
        <f t="shared" si="28"/>
        <v>0</v>
      </c>
      <c r="BG100" s="11">
        <f t="shared" si="29"/>
        <v>0</v>
      </c>
      <c r="BH100" s="11">
        <f t="shared" si="30"/>
        <v>0</v>
      </c>
      <c r="BI100" s="11">
        <f t="shared" si="31"/>
        <v>0</v>
      </c>
      <c r="BJ100" s="11">
        <f t="shared" si="32"/>
        <v>0</v>
      </c>
      <c r="BK100" s="11">
        <f t="shared" si="33"/>
        <v>0</v>
      </c>
      <c r="BL100" s="11">
        <f t="shared" si="34"/>
        <v>0</v>
      </c>
      <c r="BM100" s="11">
        <f t="shared" si="35"/>
        <v>0</v>
      </c>
    </row>
    <row r="101" spans="1:65" x14ac:dyDescent="0.25">
      <c r="A101" s="1">
        <v>90</v>
      </c>
      <c r="BF101" s="11">
        <f t="shared" si="28"/>
        <v>0</v>
      </c>
      <c r="BG101" s="11">
        <f t="shared" si="29"/>
        <v>0</v>
      </c>
      <c r="BH101" s="11">
        <f t="shared" si="30"/>
        <v>0</v>
      </c>
      <c r="BI101" s="11">
        <f t="shared" si="31"/>
        <v>0</v>
      </c>
      <c r="BJ101" s="11">
        <f t="shared" si="32"/>
        <v>0</v>
      </c>
      <c r="BK101" s="11">
        <f t="shared" si="33"/>
        <v>0</v>
      </c>
      <c r="BL101" s="11">
        <f t="shared" si="34"/>
        <v>0</v>
      </c>
      <c r="BM101" s="11">
        <f t="shared" si="35"/>
        <v>0</v>
      </c>
    </row>
    <row r="102" spans="1:65" x14ac:dyDescent="0.25">
      <c r="A102" s="1">
        <v>91</v>
      </c>
      <c r="BF102" s="11">
        <f t="shared" si="28"/>
        <v>0</v>
      </c>
      <c r="BG102" s="11">
        <f t="shared" si="29"/>
        <v>0</v>
      </c>
      <c r="BH102" s="11">
        <f t="shared" si="30"/>
        <v>0</v>
      </c>
      <c r="BI102" s="11">
        <f t="shared" si="31"/>
        <v>0</v>
      </c>
      <c r="BJ102" s="11">
        <f t="shared" si="32"/>
        <v>0</v>
      </c>
      <c r="BK102" s="11">
        <f t="shared" si="33"/>
        <v>0</v>
      </c>
      <c r="BL102" s="11">
        <f t="shared" si="34"/>
        <v>0</v>
      </c>
      <c r="BM102" s="11">
        <f t="shared" si="35"/>
        <v>0</v>
      </c>
    </row>
    <row r="103" spans="1:65" x14ac:dyDescent="0.25">
      <c r="A103" s="1">
        <v>92</v>
      </c>
      <c r="BF103" s="11">
        <f t="shared" si="28"/>
        <v>0</v>
      </c>
      <c r="BG103" s="11">
        <f t="shared" si="29"/>
        <v>0</v>
      </c>
      <c r="BH103" s="11">
        <f t="shared" si="30"/>
        <v>0</v>
      </c>
      <c r="BI103" s="11">
        <f t="shared" si="31"/>
        <v>0</v>
      </c>
      <c r="BJ103" s="11">
        <f t="shared" si="32"/>
        <v>0</v>
      </c>
      <c r="BK103" s="11">
        <f t="shared" si="33"/>
        <v>0</v>
      </c>
      <c r="BL103" s="11">
        <f t="shared" si="34"/>
        <v>0</v>
      </c>
      <c r="BM103" s="11">
        <f t="shared" si="35"/>
        <v>0</v>
      </c>
    </row>
    <row r="104" spans="1:65" x14ac:dyDescent="0.25">
      <c r="A104" s="1">
        <v>93</v>
      </c>
      <c r="BF104" s="11">
        <f t="shared" si="28"/>
        <v>0</v>
      </c>
      <c r="BG104" s="11">
        <f t="shared" si="29"/>
        <v>0</v>
      </c>
      <c r="BH104" s="11">
        <f t="shared" si="30"/>
        <v>0</v>
      </c>
      <c r="BI104" s="11">
        <f t="shared" si="31"/>
        <v>0</v>
      </c>
      <c r="BJ104" s="11">
        <f t="shared" si="32"/>
        <v>0</v>
      </c>
      <c r="BK104" s="11">
        <f t="shared" si="33"/>
        <v>0</v>
      </c>
      <c r="BL104" s="11">
        <f t="shared" si="34"/>
        <v>0</v>
      </c>
      <c r="BM104" s="11">
        <f t="shared" si="35"/>
        <v>0</v>
      </c>
    </row>
    <row r="105" spans="1:65" x14ac:dyDescent="0.25">
      <c r="A105" s="1">
        <v>94</v>
      </c>
      <c r="BF105" s="11">
        <f t="shared" si="28"/>
        <v>0</v>
      </c>
      <c r="BG105" s="11">
        <f t="shared" si="29"/>
        <v>0</v>
      </c>
      <c r="BH105" s="11">
        <f t="shared" si="30"/>
        <v>0</v>
      </c>
      <c r="BI105" s="11">
        <f t="shared" si="31"/>
        <v>0</v>
      </c>
      <c r="BJ105" s="11">
        <f t="shared" si="32"/>
        <v>0</v>
      </c>
      <c r="BK105" s="11">
        <f t="shared" si="33"/>
        <v>0</v>
      </c>
      <c r="BL105" s="11">
        <f t="shared" si="34"/>
        <v>0</v>
      </c>
      <c r="BM105" s="11">
        <f t="shared" si="35"/>
        <v>0</v>
      </c>
    </row>
    <row r="106" spans="1:65" x14ac:dyDescent="0.25">
      <c r="A106" s="1">
        <v>95</v>
      </c>
      <c r="BF106" s="11">
        <f t="shared" si="28"/>
        <v>0</v>
      </c>
      <c r="BG106" s="11">
        <f t="shared" si="29"/>
        <v>0</v>
      </c>
      <c r="BH106" s="11">
        <f t="shared" si="30"/>
        <v>0</v>
      </c>
      <c r="BI106" s="11">
        <f t="shared" si="31"/>
        <v>0</v>
      </c>
      <c r="BJ106" s="11">
        <f t="shared" si="32"/>
        <v>0</v>
      </c>
      <c r="BK106" s="11">
        <f t="shared" si="33"/>
        <v>0</v>
      </c>
      <c r="BL106" s="11">
        <f t="shared" si="34"/>
        <v>0</v>
      </c>
      <c r="BM106" s="11">
        <f t="shared" si="35"/>
        <v>0</v>
      </c>
    </row>
    <row r="107" spans="1:65" x14ac:dyDescent="0.25">
      <c r="A107" s="1">
        <v>96</v>
      </c>
      <c r="BF107" s="11">
        <f t="shared" si="28"/>
        <v>0</v>
      </c>
      <c r="BG107" s="11">
        <f t="shared" si="29"/>
        <v>0</v>
      </c>
      <c r="BH107" s="11">
        <f t="shared" si="30"/>
        <v>0</v>
      </c>
      <c r="BI107" s="11">
        <f t="shared" si="31"/>
        <v>0</v>
      </c>
      <c r="BJ107" s="11">
        <f t="shared" si="32"/>
        <v>0</v>
      </c>
      <c r="BK107" s="11">
        <f t="shared" si="33"/>
        <v>0</v>
      </c>
      <c r="BL107" s="11">
        <f t="shared" si="34"/>
        <v>0</v>
      </c>
      <c r="BM107" s="11">
        <f t="shared" si="35"/>
        <v>0</v>
      </c>
    </row>
    <row r="108" spans="1:65" x14ac:dyDescent="0.25">
      <c r="A108" s="1">
        <v>97</v>
      </c>
      <c r="BF108" s="11">
        <f t="shared" si="28"/>
        <v>0</v>
      </c>
      <c r="BG108" s="11">
        <f t="shared" si="29"/>
        <v>0</v>
      </c>
      <c r="BH108" s="11">
        <f t="shared" si="30"/>
        <v>0</v>
      </c>
      <c r="BI108" s="11">
        <f t="shared" si="31"/>
        <v>0</v>
      </c>
      <c r="BJ108" s="11">
        <f t="shared" si="32"/>
        <v>0</v>
      </c>
      <c r="BK108" s="11">
        <f t="shared" si="33"/>
        <v>0</v>
      </c>
      <c r="BL108" s="11">
        <f t="shared" si="34"/>
        <v>0</v>
      </c>
      <c r="BM108" s="11">
        <f t="shared" si="35"/>
        <v>0</v>
      </c>
    </row>
    <row r="109" spans="1:65" x14ac:dyDescent="0.25">
      <c r="A109" s="1">
        <v>98</v>
      </c>
      <c r="BF109" s="11">
        <f t="shared" si="28"/>
        <v>0</v>
      </c>
      <c r="BG109" s="11">
        <f t="shared" si="29"/>
        <v>0</v>
      </c>
      <c r="BH109" s="11">
        <f t="shared" si="30"/>
        <v>0</v>
      </c>
      <c r="BI109" s="11">
        <f t="shared" si="31"/>
        <v>0</v>
      </c>
      <c r="BJ109" s="11">
        <f t="shared" si="32"/>
        <v>0</v>
      </c>
      <c r="BK109" s="11">
        <f t="shared" si="33"/>
        <v>0</v>
      </c>
      <c r="BL109" s="11">
        <f t="shared" si="34"/>
        <v>0</v>
      </c>
      <c r="BM109" s="11">
        <f t="shared" si="35"/>
        <v>0</v>
      </c>
    </row>
    <row r="110" spans="1:65" x14ac:dyDescent="0.25">
      <c r="A110" s="1">
        <v>99</v>
      </c>
      <c r="BF110" s="11">
        <f t="shared" si="28"/>
        <v>0</v>
      </c>
      <c r="BG110" s="11">
        <f t="shared" si="29"/>
        <v>0</v>
      </c>
      <c r="BH110" s="11">
        <f t="shared" si="30"/>
        <v>0</v>
      </c>
      <c r="BI110" s="11">
        <f t="shared" si="31"/>
        <v>0</v>
      </c>
      <c r="BJ110" s="11">
        <f t="shared" si="32"/>
        <v>0</v>
      </c>
      <c r="BK110" s="11">
        <f t="shared" si="33"/>
        <v>0</v>
      </c>
      <c r="BL110" s="11">
        <f t="shared" si="34"/>
        <v>0</v>
      </c>
      <c r="BM110" s="11">
        <f t="shared" si="35"/>
        <v>0</v>
      </c>
    </row>
    <row r="111" spans="1:65" x14ac:dyDescent="0.25">
      <c r="A111" s="1">
        <v>100</v>
      </c>
      <c r="BF111" s="11">
        <f t="shared" si="28"/>
        <v>0</v>
      </c>
      <c r="BG111" s="11">
        <f t="shared" si="29"/>
        <v>0</v>
      </c>
      <c r="BH111" s="11">
        <f t="shared" si="30"/>
        <v>0</v>
      </c>
      <c r="BI111" s="11">
        <f t="shared" si="31"/>
        <v>0</v>
      </c>
      <c r="BJ111" s="11">
        <f t="shared" si="32"/>
        <v>0</v>
      </c>
      <c r="BK111" s="11">
        <f t="shared" si="33"/>
        <v>0</v>
      </c>
      <c r="BL111" s="11">
        <f t="shared" si="34"/>
        <v>0</v>
      </c>
      <c r="BM111" s="11">
        <f t="shared" si="35"/>
        <v>0</v>
      </c>
    </row>
    <row r="112" spans="1:65" x14ac:dyDescent="0.25">
      <c r="C112" s="4" t="s">
        <v>22</v>
      </c>
    </row>
    <row r="113" spans="3:3" x14ac:dyDescent="0.25">
      <c r="C113" s="1" t="s">
        <v>23</v>
      </c>
    </row>
    <row r="114" spans="3:3" x14ac:dyDescent="0.25">
      <c r="C114" s="1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GH6:GI6"/>
    <mergeCell ref="GJ6:GK6"/>
    <mergeCell ref="EP5:EW5"/>
    <mergeCell ref="EX5:FE5"/>
    <mergeCell ref="FF5:FM5"/>
    <mergeCell ref="FN5:FU5"/>
    <mergeCell ref="FV5:GC5"/>
    <mergeCell ref="GD5:GK5"/>
    <mergeCell ref="FV6:FY6"/>
    <mergeCell ref="FZ6:GA6"/>
    <mergeCell ref="GB6:GC6"/>
    <mergeCell ref="GD6:GG6"/>
    <mergeCell ref="FJ6:FK6"/>
    <mergeCell ref="FL6:FM6"/>
    <mergeCell ref="FN6:FQ6"/>
    <mergeCell ref="FR6:FS6"/>
    <mergeCell ref="FT6:FU6"/>
    <mergeCell ref="EX6:FA6"/>
    <mergeCell ref="FB6:FC6"/>
    <mergeCell ref="FD6:FE6"/>
    <mergeCell ref="FF6:FI6"/>
    <mergeCell ref="EH5:EO5"/>
    <mergeCell ref="DZ5:EG5"/>
    <mergeCell ref="EP6:ES6"/>
    <mergeCell ref="ET6:EU6"/>
    <mergeCell ref="EV6:EW6"/>
    <mergeCell ref="EH6:EK6"/>
    <mergeCell ref="EL6:EM6"/>
    <mergeCell ref="EN6:EO6"/>
    <mergeCell ref="ED6:EE6"/>
    <mergeCell ref="EF6:EG6"/>
    <mergeCell ref="DB5:DI5"/>
    <mergeCell ref="DJ5:DQ5"/>
    <mergeCell ref="DV6:DW6"/>
    <mergeCell ref="DX6:DY6"/>
    <mergeCell ref="DZ6:EC6"/>
    <mergeCell ref="DJ6:DM6"/>
    <mergeCell ref="DN6:DO6"/>
    <mergeCell ref="DP6:DQ6"/>
    <mergeCell ref="DR6:DU6"/>
    <mergeCell ref="DB6:DE6"/>
    <mergeCell ref="DF6:DG6"/>
    <mergeCell ref="DH6:DI6"/>
    <mergeCell ref="DR5:DY5"/>
    <mergeCell ref="CR6:CS6"/>
    <mergeCell ref="CT6:CW6"/>
    <mergeCell ref="BN5:BU5"/>
    <mergeCell ref="BV5:CC5"/>
    <mergeCell ref="CD6:CG6"/>
    <mergeCell ref="CH6:CI6"/>
    <mergeCell ref="CJ6:CK6"/>
    <mergeCell ref="BR6:BS6"/>
    <mergeCell ref="BT6:BU6"/>
    <mergeCell ref="BV6:BY6"/>
    <mergeCell ref="BZ6:CA6"/>
    <mergeCell ref="CB6:CC6"/>
    <mergeCell ref="CD5:CK5"/>
    <mergeCell ref="CL5:CS5"/>
    <mergeCell ref="CT5:DA5"/>
    <mergeCell ref="CX6:CY6"/>
    <mergeCell ref="CZ6:DA6"/>
    <mergeCell ref="CL6:CO6"/>
    <mergeCell ref="CP6:CQ6"/>
    <mergeCell ref="BD6:BE6"/>
    <mergeCell ref="D3:BE3"/>
    <mergeCell ref="C3:C7"/>
    <mergeCell ref="A3:A7"/>
    <mergeCell ref="BN6:BQ6"/>
    <mergeCell ref="BF6:BI6"/>
    <mergeCell ref="BJ6:BK6"/>
    <mergeCell ref="BL6:BM6"/>
    <mergeCell ref="AN4:BE4"/>
    <mergeCell ref="AN5:AW5"/>
    <mergeCell ref="AX5:BE5"/>
    <mergeCell ref="AN6:AQ6"/>
    <mergeCell ref="AR6:AS6"/>
    <mergeCell ref="AT6:AU6"/>
    <mergeCell ref="AV6:AW6"/>
    <mergeCell ref="AX6:BA6"/>
    <mergeCell ref="BB6:BC6"/>
    <mergeCell ref="AF6:AI6"/>
    <mergeCell ref="AJ6:AK6"/>
    <mergeCell ref="AL6:AM6"/>
    <mergeCell ref="BF5:BM5"/>
    <mergeCell ref="BF4:GK4"/>
    <mergeCell ref="BF3:GK3"/>
    <mergeCell ref="B3:B7"/>
    <mergeCell ref="D6:G6"/>
    <mergeCell ref="H6:I6"/>
    <mergeCell ref="J6:K6"/>
    <mergeCell ref="L6:M6"/>
    <mergeCell ref="D4:M5"/>
    <mergeCell ref="AF5:AM5"/>
    <mergeCell ref="N4:U5"/>
    <mergeCell ref="V6:Y6"/>
    <mergeCell ref="Z6:AA6"/>
    <mergeCell ref="AB6:AC6"/>
    <mergeCell ref="AD6:AE6"/>
    <mergeCell ref="V5:AE5"/>
    <mergeCell ref="V4:AM4"/>
    <mergeCell ref="N6:Q6"/>
    <mergeCell ref="R6:S6"/>
    <mergeCell ref="T6:U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14"/>
  <sheetViews>
    <sheetView zoomScale="64" zoomScaleNormal="64" workbookViewId="0">
      <selection activeCell="AL13" sqref="AL13"/>
    </sheetView>
  </sheetViews>
  <sheetFormatPr defaultRowHeight="15" x14ac:dyDescent="0.25"/>
  <cols>
    <col min="1" max="2" width="4.7109375" style="1" customWidth="1"/>
    <col min="3" max="3" width="39.42578125" style="1" customWidth="1"/>
    <col min="4" max="7" width="7.140625" style="1" customWidth="1"/>
    <col min="8" max="8" width="9.28515625" style="1" customWidth="1"/>
    <col min="9" max="9" width="12.28515625" style="1" customWidth="1"/>
    <col min="10" max="10" width="9.42578125" style="1" customWidth="1"/>
    <col min="11" max="11" width="11.28515625" style="1" customWidth="1"/>
    <col min="12" max="13" width="5.42578125" style="1" customWidth="1"/>
    <col min="14" max="16384" width="9.140625" style="1"/>
  </cols>
  <sheetData>
    <row r="3" spans="1:83" x14ac:dyDescent="0.25">
      <c r="A3" s="30" t="s">
        <v>0</v>
      </c>
      <c r="B3" s="31" t="s">
        <v>21</v>
      </c>
      <c r="C3" s="30" t="s">
        <v>1</v>
      </c>
      <c r="D3" s="34" t="s">
        <v>73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 t="s">
        <v>74</v>
      </c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6"/>
    </row>
    <row r="4" spans="1:83" x14ac:dyDescent="0.25">
      <c r="A4" s="30"/>
      <c r="B4" s="32"/>
      <c r="C4" s="30"/>
      <c r="D4" s="34" t="s">
        <v>30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8" t="s">
        <v>31</v>
      </c>
      <c r="AC4" s="39"/>
      <c r="AD4" s="39"/>
      <c r="AE4" s="39"/>
      <c r="AF4" s="39"/>
      <c r="AG4" s="39"/>
      <c r="AH4" s="39"/>
      <c r="AI4" s="39"/>
      <c r="AJ4" s="34" t="s">
        <v>75</v>
      </c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6"/>
      <c r="BB4" s="29" t="s">
        <v>76</v>
      </c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</row>
    <row r="5" spans="1:83" ht="18" customHeight="1" x14ac:dyDescent="0.25">
      <c r="A5" s="30"/>
      <c r="B5" s="32"/>
      <c r="C5" s="30"/>
      <c r="D5" s="29" t="s">
        <v>27</v>
      </c>
      <c r="E5" s="29"/>
      <c r="F5" s="29"/>
      <c r="G5" s="29"/>
      <c r="H5" s="29"/>
      <c r="I5" s="29"/>
      <c r="J5" s="29"/>
      <c r="K5" s="29"/>
      <c r="L5" s="29" t="s">
        <v>28</v>
      </c>
      <c r="M5" s="29"/>
      <c r="N5" s="29"/>
      <c r="O5" s="29"/>
      <c r="P5" s="29"/>
      <c r="Q5" s="29"/>
      <c r="R5" s="29"/>
      <c r="S5" s="29"/>
      <c r="T5" s="29" t="s">
        <v>29</v>
      </c>
      <c r="U5" s="29"/>
      <c r="V5" s="29"/>
      <c r="W5" s="29"/>
      <c r="X5" s="29"/>
      <c r="Y5" s="29"/>
      <c r="Z5" s="29"/>
      <c r="AA5" s="29"/>
      <c r="AB5" s="40"/>
      <c r="AC5" s="41"/>
      <c r="AD5" s="41"/>
      <c r="AE5" s="41"/>
      <c r="AF5" s="41"/>
      <c r="AG5" s="41"/>
      <c r="AH5" s="41"/>
      <c r="AI5" s="41"/>
      <c r="AJ5" s="37" t="s">
        <v>32</v>
      </c>
      <c r="AK5" s="37"/>
      <c r="AL5" s="37"/>
      <c r="AM5" s="29" t="s">
        <v>40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37" t="s">
        <v>39</v>
      </c>
      <c r="AZ5" s="37"/>
      <c r="BA5" s="37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</row>
    <row r="6" spans="1:83" s="2" customFormat="1" ht="58.5" customHeight="1" x14ac:dyDescent="0.25">
      <c r="A6" s="30"/>
      <c r="B6" s="32"/>
      <c r="C6" s="30"/>
      <c r="D6" s="37" t="s">
        <v>7</v>
      </c>
      <c r="E6" s="37"/>
      <c r="F6" s="37"/>
      <c r="G6" s="37"/>
      <c r="H6" s="37" t="s">
        <v>8</v>
      </c>
      <c r="I6" s="37"/>
      <c r="J6" s="37" t="s">
        <v>9</v>
      </c>
      <c r="K6" s="37"/>
      <c r="L6" s="37" t="s">
        <v>7</v>
      </c>
      <c r="M6" s="37"/>
      <c r="N6" s="37"/>
      <c r="O6" s="37"/>
      <c r="P6" s="37" t="s">
        <v>8</v>
      </c>
      <c r="Q6" s="37"/>
      <c r="R6" s="37" t="s">
        <v>9</v>
      </c>
      <c r="S6" s="37"/>
      <c r="T6" s="37" t="s">
        <v>7</v>
      </c>
      <c r="U6" s="37"/>
      <c r="V6" s="37"/>
      <c r="W6" s="37"/>
      <c r="X6" s="37" t="s">
        <v>8</v>
      </c>
      <c r="Y6" s="37"/>
      <c r="Z6" s="37" t="s">
        <v>9</v>
      </c>
      <c r="AA6" s="37"/>
      <c r="AB6" s="37" t="s">
        <v>7</v>
      </c>
      <c r="AC6" s="37"/>
      <c r="AD6" s="37"/>
      <c r="AE6" s="37"/>
      <c r="AF6" s="37" t="s">
        <v>8</v>
      </c>
      <c r="AG6" s="37"/>
      <c r="AH6" s="37" t="s">
        <v>9</v>
      </c>
      <c r="AI6" s="37"/>
      <c r="AJ6" s="37"/>
      <c r="AK6" s="37"/>
      <c r="AL6" s="37"/>
      <c r="AM6" s="37" t="s">
        <v>36</v>
      </c>
      <c r="AN6" s="37"/>
      <c r="AO6" s="37"/>
      <c r="AP6" s="37" t="s">
        <v>37</v>
      </c>
      <c r="AQ6" s="37"/>
      <c r="AR6" s="37"/>
      <c r="AS6" s="37" t="s">
        <v>38</v>
      </c>
      <c r="AT6" s="37"/>
      <c r="AU6" s="37"/>
      <c r="AV6" s="37" t="s">
        <v>37</v>
      </c>
      <c r="AW6" s="37"/>
      <c r="AX6" s="37"/>
      <c r="AY6" s="37"/>
      <c r="AZ6" s="37"/>
      <c r="BA6" s="37"/>
      <c r="BB6" s="37" t="s">
        <v>41</v>
      </c>
      <c r="BC6" s="37"/>
      <c r="BD6" s="37"/>
      <c r="BE6" s="37" t="s">
        <v>42</v>
      </c>
      <c r="BF6" s="37"/>
      <c r="BG6" s="37"/>
      <c r="BH6" s="37" t="s">
        <v>43</v>
      </c>
      <c r="BI6" s="37"/>
      <c r="BJ6" s="37"/>
      <c r="BK6" s="37" t="s">
        <v>44</v>
      </c>
      <c r="BL6" s="37"/>
      <c r="BM6" s="37"/>
      <c r="BN6" s="37" t="s">
        <v>45</v>
      </c>
      <c r="BO6" s="37"/>
      <c r="BP6" s="37"/>
      <c r="BQ6" s="37" t="s">
        <v>46</v>
      </c>
      <c r="BR6" s="37"/>
      <c r="BS6" s="37"/>
      <c r="BT6" s="37" t="s">
        <v>47</v>
      </c>
      <c r="BU6" s="37"/>
      <c r="BV6" s="37"/>
      <c r="BW6" s="37" t="s">
        <v>48</v>
      </c>
      <c r="BX6" s="37"/>
      <c r="BY6" s="37"/>
      <c r="BZ6" s="37" t="s">
        <v>49</v>
      </c>
      <c r="CA6" s="37"/>
      <c r="CB6" s="37"/>
      <c r="CC6" s="37" t="s">
        <v>50</v>
      </c>
      <c r="CD6" s="37"/>
      <c r="CE6" s="37"/>
    </row>
    <row r="7" spans="1:83" s="3" customFormat="1" ht="93.75" customHeight="1" x14ac:dyDescent="0.25">
      <c r="A7" s="30"/>
      <c r="B7" s="33"/>
      <c r="C7" s="30"/>
      <c r="D7" s="6" t="s">
        <v>3</v>
      </c>
      <c r="E7" s="6" t="s">
        <v>4</v>
      </c>
      <c r="F7" s="6" t="s">
        <v>5</v>
      </c>
      <c r="G7" s="6" t="s">
        <v>6</v>
      </c>
      <c r="H7" s="6" t="s">
        <v>10</v>
      </c>
      <c r="I7" s="6" t="s">
        <v>11</v>
      </c>
      <c r="J7" s="6" t="s">
        <v>10</v>
      </c>
      <c r="K7" s="6" t="s">
        <v>11</v>
      </c>
      <c r="L7" s="6" t="s">
        <v>3</v>
      </c>
      <c r="M7" s="6" t="s">
        <v>4</v>
      </c>
      <c r="N7" s="6" t="s">
        <v>5</v>
      </c>
      <c r="O7" s="6" t="s">
        <v>6</v>
      </c>
      <c r="P7" s="6" t="s">
        <v>10</v>
      </c>
      <c r="Q7" s="6" t="s">
        <v>11</v>
      </c>
      <c r="R7" s="6" t="s">
        <v>10</v>
      </c>
      <c r="S7" s="6" t="s">
        <v>11</v>
      </c>
      <c r="T7" s="6" t="s">
        <v>3</v>
      </c>
      <c r="U7" s="6" t="s">
        <v>4</v>
      </c>
      <c r="V7" s="6" t="s">
        <v>5</v>
      </c>
      <c r="W7" s="6" t="s">
        <v>6</v>
      </c>
      <c r="X7" s="6" t="s">
        <v>10</v>
      </c>
      <c r="Y7" s="6" t="s">
        <v>11</v>
      </c>
      <c r="Z7" s="6" t="s">
        <v>10</v>
      </c>
      <c r="AA7" s="6" t="s">
        <v>11</v>
      </c>
      <c r="AB7" s="6" t="s">
        <v>3</v>
      </c>
      <c r="AC7" s="6" t="s">
        <v>4</v>
      </c>
      <c r="AD7" s="6" t="s">
        <v>5</v>
      </c>
      <c r="AE7" s="6" t="s">
        <v>6</v>
      </c>
      <c r="AF7" s="6" t="s">
        <v>10</v>
      </c>
      <c r="AG7" s="6" t="s">
        <v>11</v>
      </c>
      <c r="AH7" s="6" t="s">
        <v>10</v>
      </c>
      <c r="AI7" s="6" t="s">
        <v>11</v>
      </c>
      <c r="AJ7" s="6" t="s">
        <v>33</v>
      </c>
      <c r="AK7" s="6" t="s">
        <v>34</v>
      </c>
      <c r="AL7" s="6" t="s">
        <v>35</v>
      </c>
      <c r="AM7" s="6" t="s">
        <v>33</v>
      </c>
      <c r="AN7" s="6" t="s">
        <v>34</v>
      </c>
      <c r="AO7" s="6" t="s">
        <v>35</v>
      </c>
      <c r="AP7" s="6" t="s">
        <v>33</v>
      </c>
      <c r="AQ7" s="6" t="s">
        <v>34</v>
      </c>
      <c r="AR7" s="6" t="s">
        <v>35</v>
      </c>
      <c r="AS7" s="6" t="s">
        <v>33</v>
      </c>
      <c r="AT7" s="6" t="s">
        <v>34</v>
      </c>
      <c r="AU7" s="6" t="s">
        <v>35</v>
      </c>
      <c r="AV7" s="6" t="s">
        <v>33</v>
      </c>
      <c r="AW7" s="6" t="s">
        <v>34</v>
      </c>
      <c r="AX7" s="6" t="s">
        <v>35</v>
      </c>
      <c r="AY7" s="6" t="s">
        <v>33</v>
      </c>
      <c r="AZ7" s="6" t="s">
        <v>34</v>
      </c>
      <c r="BA7" s="6" t="s">
        <v>35</v>
      </c>
      <c r="BB7" s="6" t="s">
        <v>33</v>
      </c>
      <c r="BC7" s="6" t="s">
        <v>34</v>
      </c>
      <c r="BD7" s="6" t="s">
        <v>35</v>
      </c>
      <c r="BE7" s="6" t="s">
        <v>33</v>
      </c>
      <c r="BF7" s="6" t="s">
        <v>34</v>
      </c>
      <c r="BG7" s="6" t="s">
        <v>35</v>
      </c>
      <c r="BH7" s="6" t="s">
        <v>33</v>
      </c>
      <c r="BI7" s="6" t="s">
        <v>34</v>
      </c>
      <c r="BJ7" s="6" t="s">
        <v>35</v>
      </c>
      <c r="BK7" s="6" t="s">
        <v>33</v>
      </c>
      <c r="BL7" s="6" t="s">
        <v>34</v>
      </c>
      <c r="BM7" s="6" t="s">
        <v>35</v>
      </c>
      <c r="BN7" s="6" t="s">
        <v>33</v>
      </c>
      <c r="BO7" s="6" t="s">
        <v>34</v>
      </c>
      <c r="BP7" s="6" t="s">
        <v>35</v>
      </c>
      <c r="BQ7" s="6" t="s">
        <v>33</v>
      </c>
      <c r="BR7" s="6" t="s">
        <v>34</v>
      </c>
      <c r="BS7" s="6" t="s">
        <v>35</v>
      </c>
      <c r="BT7" s="6" t="s">
        <v>33</v>
      </c>
      <c r="BU7" s="6" t="s">
        <v>34</v>
      </c>
      <c r="BV7" s="6" t="s">
        <v>35</v>
      </c>
      <c r="BW7" s="6" t="s">
        <v>33</v>
      </c>
      <c r="BX7" s="6" t="s">
        <v>34</v>
      </c>
      <c r="BY7" s="6" t="s">
        <v>35</v>
      </c>
      <c r="BZ7" s="6" t="s">
        <v>33</v>
      </c>
      <c r="CA7" s="6" t="s">
        <v>34</v>
      </c>
      <c r="CB7" s="6" t="s">
        <v>35</v>
      </c>
      <c r="CC7" s="6" t="s">
        <v>33</v>
      </c>
      <c r="CD7" s="6" t="s">
        <v>34</v>
      </c>
      <c r="CE7" s="6" t="s">
        <v>35</v>
      </c>
    </row>
    <row r="8" spans="1:83" x14ac:dyDescent="0.25">
      <c r="A8" s="7"/>
      <c r="B8" s="7"/>
      <c r="C8" s="7"/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1</v>
      </c>
      <c r="M8" s="7">
        <v>2</v>
      </c>
      <c r="N8" s="7">
        <v>3</v>
      </c>
      <c r="O8" s="7">
        <v>4</v>
      </c>
      <c r="P8" s="7">
        <v>5</v>
      </c>
      <c r="Q8" s="7">
        <v>6</v>
      </c>
      <c r="R8" s="7">
        <v>7</v>
      </c>
      <c r="S8" s="7">
        <v>8</v>
      </c>
      <c r="T8" s="7">
        <v>1</v>
      </c>
      <c r="U8" s="7">
        <v>2</v>
      </c>
      <c r="V8" s="7">
        <v>3</v>
      </c>
      <c r="W8" s="7">
        <v>4</v>
      </c>
      <c r="X8" s="7">
        <v>5</v>
      </c>
      <c r="Y8" s="7">
        <v>6</v>
      </c>
      <c r="Z8" s="7">
        <v>7</v>
      </c>
      <c r="AA8" s="7">
        <v>8</v>
      </c>
      <c r="AB8" s="7">
        <v>1</v>
      </c>
      <c r="AC8" s="7">
        <v>2</v>
      </c>
      <c r="AD8" s="7">
        <v>3</v>
      </c>
      <c r="AE8" s="7">
        <v>4</v>
      </c>
      <c r="AF8" s="7">
        <v>5</v>
      </c>
      <c r="AG8" s="7">
        <v>6</v>
      </c>
      <c r="AH8" s="7">
        <v>7</v>
      </c>
      <c r="AI8" s="7">
        <v>8</v>
      </c>
      <c r="AJ8" s="7">
        <v>1</v>
      </c>
      <c r="AK8" s="7">
        <v>2</v>
      </c>
      <c r="AL8" s="7">
        <v>3</v>
      </c>
      <c r="AM8" s="7">
        <v>1</v>
      </c>
      <c r="AN8" s="7">
        <v>2</v>
      </c>
      <c r="AO8" s="7">
        <v>3</v>
      </c>
      <c r="AP8" s="7">
        <v>1</v>
      </c>
      <c r="AQ8" s="7">
        <v>2</v>
      </c>
      <c r="AR8" s="7">
        <v>3</v>
      </c>
      <c r="AS8" s="7">
        <v>1</v>
      </c>
      <c r="AT8" s="7">
        <v>2</v>
      </c>
      <c r="AU8" s="7">
        <v>3</v>
      </c>
      <c r="AV8" s="7">
        <v>1</v>
      </c>
      <c r="AW8" s="7">
        <v>2</v>
      </c>
      <c r="AX8" s="7">
        <v>3</v>
      </c>
      <c r="AY8" s="7">
        <v>1</v>
      </c>
      <c r="AZ8" s="7">
        <v>2</v>
      </c>
      <c r="BA8" s="7">
        <v>3</v>
      </c>
      <c r="BB8" s="7">
        <v>1</v>
      </c>
      <c r="BC8" s="7">
        <v>2</v>
      </c>
      <c r="BD8" s="7">
        <v>3</v>
      </c>
      <c r="BE8" s="7">
        <v>1</v>
      </c>
      <c r="BF8" s="7">
        <v>2</v>
      </c>
      <c r="BG8" s="7">
        <v>3</v>
      </c>
      <c r="BH8" s="7">
        <v>1</v>
      </c>
      <c r="BI8" s="7">
        <v>2</v>
      </c>
      <c r="BJ8" s="7">
        <v>3</v>
      </c>
      <c r="BK8" s="7">
        <v>1</v>
      </c>
      <c r="BL8" s="7">
        <v>2</v>
      </c>
      <c r="BM8" s="7">
        <v>3</v>
      </c>
      <c r="BN8" s="7">
        <v>1</v>
      </c>
      <c r="BO8" s="7">
        <v>2</v>
      </c>
      <c r="BP8" s="7">
        <v>3</v>
      </c>
      <c r="BQ8" s="7">
        <v>1</v>
      </c>
      <c r="BR8" s="7">
        <v>2</v>
      </c>
      <c r="BS8" s="7">
        <v>3</v>
      </c>
      <c r="BT8" s="7">
        <v>1</v>
      </c>
      <c r="BU8" s="7">
        <v>2</v>
      </c>
      <c r="BV8" s="7">
        <v>3</v>
      </c>
      <c r="BW8" s="7">
        <v>1</v>
      </c>
      <c r="BX8" s="7">
        <v>2</v>
      </c>
      <c r="BY8" s="7">
        <v>3</v>
      </c>
      <c r="BZ8" s="7">
        <v>1</v>
      </c>
      <c r="CA8" s="7">
        <v>2</v>
      </c>
      <c r="CB8" s="7">
        <v>3</v>
      </c>
      <c r="CC8" s="7">
        <v>1</v>
      </c>
      <c r="CD8" s="7">
        <v>2</v>
      </c>
      <c r="CE8" s="7">
        <v>3</v>
      </c>
    </row>
    <row r="9" spans="1:83" x14ac:dyDescent="0.25">
      <c r="A9" s="8"/>
      <c r="B9" s="8"/>
      <c r="C9" s="8" t="s">
        <v>20</v>
      </c>
      <c r="D9" s="8">
        <f>D10+D11</f>
        <v>0</v>
      </c>
      <c r="E9" s="8">
        <f t="shared" ref="E9:BA9" si="0">E10+E11</f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200</v>
      </c>
      <c r="M9" s="8">
        <f t="shared" si="0"/>
        <v>151</v>
      </c>
      <c r="N9" s="8">
        <f t="shared" si="0"/>
        <v>34</v>
      </c>
      <c r="O9" s="8">
        <f t="shared" si="0"/>
        <v>588</v>
      </c>
      <c r="P9" s="8">
        <f t="shared" si="0"/>
        <v>232</v>
      </c>
      <c r="Q9" s="8">
        <f t="shared" si="0"/>
        <v>0</v>
      </c>
      <c r="R9" s="8">
        <f t="shared" si="0"/>
        <v>435</v>
      </c>
      <c r="S9" s="8">
        <f t="shared" si="0"/>
        <v>0</v>
      </c>
      <c r="T9" s="8">
        <f t="shared" si="0"/>
        <v>526</v>
      </c>
      <c r="U9" s="8">
        <f t="shared" si="0"/>
        <v>130</v>
      </c>
      <c r="V9" s="8">
        <f t="shared" si="0"/>
        <v>85</v>
      </c>
      <c r="W9" s="8">
        <f t="shared" si="0"/>
        <v>155</v>
      </c>
      <c r="X9" s="8">
        <f t="shared" si="0"/>
        <v>959</v>
      </c>
      <c r="Y9" s="8">
        <f t="shared" si="0"/>
        <v>0</v>
      </c>
      <c r="Z9" s="8">
        <f t="shared" si="0"/>
        <v>87</v>
      </c>
      <c r="AA9" s="8">
        <f t="shared" si="0"/>
        <v>0</v>
      </c>
      <c r="AB9" s="8">
        <f t="shared" si="0"/>
        <v>0</v>
      </c>
      <c r="AC9" s="8">
        <f t="shared" si="0"/>
        <v>0</v>
      </c>
      <c r="AD9" s="8">
        <f t="shared" si="0"/>
        <v>0</v>
      </c>
      <c r="AE9" s="8">
        <f t="shared" si="0"/>
        <v>0</v>
      </c>
      <c r="AF9" s="8">
        <f t="shared" si="0"/>
        <v>0</v>
      </c>
      <c r="AG9" s="8">
        <f t="shared" si="0"/>
        <v>0</v>
      </c>
      <c r="AH9" s="8">
        <f t="shared" si="0"/>
        <v>0</v>
      </c>
      <c r="AI9" s="8">
        <f t="shared" si="0"/>
        <v>0</v>
      </c>
      <c r="AJ9" s="8">
        <f t="shared" si="0"/>
        <v>121</v>
      </c>
      <c r="AK9" s="8">
        <f t="shared" si="0"/>
        <v>26</v>
      </c>
      <c r="AL9" s="8">
        <f t="shared" si="0"/>
        <v>91</v>
      </c>
      <c r="AM9" s="8">
        <f t="shared" si="0"/>
        <v>78</v>
      </c>
      <c r="AN9" s="8">
        <f t="shared" si="0"/>
        <v>10</v>
      </c>
      <c r="AO9" s="8">
        <f t="shared" si="0"/>
        <v>62</v>
      </c>
      <c r="AP9" s="8">
        <f t="shared" si="0"/>
        <v>69</v>
      </c>
      <c r="AQ9" s="8">
        <f t="shared" si="0"/>
        <v>9</v>
      </c>
      <c r="AR9" s="8">
        <f t="shared" si="0"/>
        <v>51</v>
      </c>
      <c r="AS9" s="8">
        <f t="shared" si="0"/>
        <v>43</v>
      </c>
      <c r="AT9" s="8">
        <f t="shared" si="0"/>
        <v>16</v>
      </c>
      <c r="AU9" s="8">
        <f t="shared" si="0"/>
        <v>29</v>
      </c>
      <c r="AV9" s="8">
        <f t="shared" si="0"/>
        <v>28</v>
      </c>
      <c r="AW9" s="8">
        <f t="shared" si="0"/>
        <v>3</v>
      </c>
      <c r="AX9" s="8">
        <f t="shared" si="0"/>
        <v>19</v>
      </c>
      <c r="AY9" s="8">
        <f t="shared" si="0"/>
        <v>2</v>
      </c>
      <c r="AZ9" s="8">
        <f t="shared" si="0"/>
        <v>2</v>
      </c>
      <c r="BA9" s="8">
        <f t="shared" si="0"/>
        <v>1</v>
      </c>
      <c r="BB9" s="8">
        <f t="shared" ref="BB9:CE9" si="1">BB10+BB11</f>
        <v>5</v>
      </c>
      <c r="BC9" s="8">
        <f t="shared" si="1"/>
        <v>0</v>
      </c>
      <c r="BD9" s="8">
        <f t="shared" si="1"/>
        <v>5</v>
      </c>
      <c r="BE9" s="8">
        <f t="shared" si="1"/>
        <v>9</v>
      </c>
      <c r="BF9" s="8">
        <f t="shared" si="1"/>
        <v>3</v>
      </c>
      <c r="BG9" s="8">
        <f t="shared" si="1"/>
        <v>6</v>
      </c>
      <c r="BH9" s="8">
        <f t="shared" si="1"/>
        <v>14</v>
      </c>
      <c r="BI9" s="8">
        <f t="shared" si="1"/>
        <v>5</v>
      </c>
      <c r="BJ9" s="8">
        <f t="shared" si="1"/>
        <v>10</v>
      </c>
      <c r="BK9" s="8">
        <f t="shared" si="1"/>
        <v>15</v>
      </c>
      <c r="BL9" s="8">
        <f t="shared" si="1"/>
        <v>5</v>
      </c>
      <c r="BM9" s="8">
        <f t="shared" si="1"/>
        <v>10</v>
      </c>
      <c r="BN9" s="8">
        <f t="shared" si="1"/>
        <v>14</v>
      </c>
      <c r="BO9" s="8">
        <f t="shared" si="1"/>
        <v>0</v>
      </c>
      <c r="BP9" s="8">
        <f t="shared" si="1"/>
        <v>12</v>
      </c>
      <c r="BQ9" s="8">
        <f t="shared" si="1"/>
        <v>8</v>
      </c>
      <c r="BR9" s="8">
        <f t="shared" si="1"/>
        <v>2</v>
      </c>
      <c r="BS9" s="8">
        <f t="shared" si="1"/>
        <v>6</v>
      </c>
      <c r="BT9" s="8">
        <f t="shared" si="1"/>
        <v>24</v>
      </c>
      <c r="BU9" s="8">
        <f t="shared" si="1"/>
        <v>3</v>
      </c>
      <c r="BV9" s="8">
        <f t="shared" si="1"/>
        <v>20</v>
      </c>
      <c r="BW9" s="8">
        <f t="shared" si="1"/>
        <v>19</v>
      </c>
      <c r="BX9" s="8">
        <f t="shared" si="1"/>
        <v>4</v>
      </c>
      <c r="BY9" s="8">
        <f t="shared" si="1"/>
        <v>12</v>
      </c>
      <c r="BZ9" s="8">
        <f t="shared" si="1"/>
        <v>11</v>
      </c>
      <c r="CA9" s="8">
        <f t="shared" si="1"/>
        <v>4</v>
      </c>
      <c r="CB9" s="8">
        <f t="shared" si="1"/>
        <v>7</v>
      </c>
      <c r="CC9" s="8">
        <f t="shared" si="1"/>
        <v>1</v>
      </c>
      <c r="CD9" s="8">
        <f t="shared" si="1"/>
        <v>0</v>
      </c>
      <c r="CE9" s="8">
        <f t="shared" si="1"/>
        <v>1</v>
      </c>
    </row>
    <row r="10" spans="1:83" x14ac:dyDescent="0.25">
      <c r="A10" s="8"/>
      <c r="B10" s="8">
        <f>COUNTIF(B12:B111,"г")</f>
        <v>0</v>
      </c>
      <c r="C10" s="8" t="s">
        <v>25</v>
      </c>
      <c r="D10" s="8">
        <f>SUMIF($B$12:$B$111,"г",D$12:D$111)</f>
        <v>0</v>
      </c>
      <c r="E10" s="8">
        <f t="shared" ref="E10:BP10" si="2">SUMIF($B$12:$B$111,"г",E$12:E$111)</f>
        <v>0</v>
      </c>
      <c r="F10" s="8">
        <f t="shared" si="2"/>
        <v>0</v>
      </c>
      <c r="G10" s="8">
        <f t="shared" si="2"/>
        <v>0</v>
      </c>
      <c r="H10" s="8">
        <f t="shared" si="2"/>
        <v>0</v>
      </c>
      <c r="I10" s="8">
        <f t="shared" si="2"/>
        <v>0</v>
      </c>
      <c r="J10" s="8">
        <f t="shared" si="2"/>
        <v>0</v>
      </c>
      <c r="K10" s="8">
        <f t="shared" si="2"/>
        <v>0</v>
      </c>
      <c r="L10" s="8">
        <f t="shared" si="2"/>
        <v>0</v>
      </c>
      <c r="M10" s="8">
        <f t="shared" si="2"/>
        <v>0</v>
      </c>
      <c r="N10" s="8">
        <f t="shared" si="2"/>
        <v>0</v>
      </c>
      <c r="O10" s="8">
        <f t="shared" si="2"/>
        <v>0</v>
      </c>
      <c r="P10" s="8">
        <f t="shared" si="2"/>
        <v>0</v>
      </c>
      <c r="Q10" s="8">
        <f t="shared" si="2"/>
        <v>0</v>
      </c>
      <c r="R10" s="8">
        <f t="shared" si="2"/>
        <v>0</v>
      </c>
      <c r="S10" s="8">
        <f t="shared" si="2"/>
        <v>0</v>
      </c>
      <c r="T10" s="8">
        <f t="shared" si="2"/>
        <v>0</v>
      </c>
      <c r="U10" s="8">
        <f t="shared" si="2"/>
        <v>0</v>
      </c>
      <c r="V10" s="8">
        <f t="shared" si="2"/>
        <v>0</v>
      </c>
      <c r="W10" s="8">
        <f t="shared" si="2"/>
        <v>0</v>
      </c>
      <c r="X10" s="8">
        <f t="shared" si="2"/>
        <v>0</v>
      </c>
      <c r="Y10" s="8">
        <f t="shared" si="2"/>
        <v>0</v>
      </c>
      <c r="Z10" s="8">
        <f t="shared" si="2"/>
        <v>0</v>
      </c>
      <c r="AA10" s="8">
        <f t="shared" si="2"/>
        <v>0</v>
      </c>
      <c r="AB10" s="8">
        <f t="shared" si="2"/>
        <v>0</v>
      </c>
      <c r="AC10" s="8">
        <f t="shared" si="2"/>
        <v>0</v>
      </c>
      <c r="AD10" s="8">
        <f t="shared" si="2"/>
        <v>0</v>
      </c>
      <c r="AE10" s="8">
        <f t="shared" si="2"/>
        <v>0</v>
      </c>
      <c r="AF10" s="8">
        <f t="shared" si="2"/>
        <v>0</v>
      </c>
      <c r="AG10" s="8">
        <f t="shared" si="2"/>
        <v>0</v>
      </c>
      <c r="AH10" s="8">
        <f t="shared" si="2"/>
        <v>0</v>
      </c>
      <c r="AI10" s="8">
        <f t="shared" si="2"/>
        <v>0</v>
      </c>
      <c r="AJ10" s="8">
        <f t="shared" si="2"/>
        <v>0</v>
      </c>
      <c r="AK10" s="8">
        <f t="shared" si="2"/>
        <v>0</v>
      </c>
      <c r="AL10" s="8">
        <f t="shared" si="2"/>
        <v>0</v>
      </c>
      <c r="AM10" s="8">
        <f t="shared" si="2"/>
        <v>0</v>
      </c>
      <c r="AN10" s="8">
        <f t="shared" si="2"/>
        <v>0</v>
      </c>
      <c r="AO10" s="8">
        <f t="shared" si="2"/>
        <v>0</v>
      </c>
      <c r="AP10" s="8">
        <f t="shared" si="2"/>
        <v>0</v>
      </c>
      <c r="AQ10" s="8">
        <f t="shared" si="2"/>
        <v>0</v>
      </c>
      <c r="AR10" s="8">
        <f t="shared" si="2"/>
        <v>0</v>
      </c>
      <c r="AS10" s="8">
        <f t="shared" si="2"/>
        <v>0</v>
      </c>
      <c r="AT10" s="8">
        <f t="shared" si="2"/>
        <v>0</v>
      </c>
      <c r="AU10" s="8">
        <f t="shared" si="2"/>
        <v>0</v>
      </c>
      <c r="AV10" s="8">
        <f t="shared" si="2"/>
        <v>0</v>
      </c>
      <c r="AW10" s="8">
        <f t="shared" si="2"/>
        <v>0</v>
      </c>
      <c r="AX10" s="8">
        <f t="shared" si="2"/>
        <v>0</v>
      </c>
      <c r="AY10" s="8">
        <f t="shared" si="2"/>
        <v>0</v>
      </c>
      <c r="AZ10" s="8">
        <f t="shared" si="2"/>
        <v>0</v>
      </c>
      <c r="BA10" s="8">
        <f t="shared" si="2"/>
        <v>0</v>
      </c>
      <c r="BB10" s="8">
        <f t="shared" si="2"/>
        <v>0</v>
      </c>
      <c r="BC10" s="8">
        <f t="shared" si="2"/>
        <v>0</v>
      </c>
      <c r="BD10" s="8">
        <f t="shared" si="2"/>
        <v>0</v>
      </c>
      <c r="BE10" s="8">
        <f t="shared" si="2"/>
        <v>0</v>
      </c>
      <c r="BF10" s="8">
        <f t="shared" si="2"/>
        <v>0</v>
      </c>
      <c r="BG10" s="8">
        <f t="shared" si="2"/>
        <v>0</v>
      </c>
      <c r="BH10" s="8">
        <f t="shared" si="2"/>
        <v>0</v>
      </c>
      <c r="BI10" s="8">
        <f t="shared" si="2"/>
        <v>0</v>
      </c>
      <c r="BJ10" s="8">
        <f t="shared" si="2"/>
        <v>0</v>
      </c>
      <c r="BK10" s="8">
        <f t="shared" si="2"/>
        <v>0</v>
      </c>
      <c r="BL10" s="8">
        <f t="shared" si="2"/>
        <v>0</v>
      </c>
      <c r="BM10" s="8">
        <f t="shared" si="2"/>
        <v>0</v>
      </c>
      <c r="BN10" s="8">
        <f t="shared" si="2"/>
        <v>0</v>
      </c>
      <c r="BO10" s="8">
        <f t="shared" si="2"/>
        <v>0</v>
      </c>
      <c r="BP10" s="8">
        <f t="shared" si="2"/>
        <v>0</v>
      </c>
      <c r="BQ10" s="8">
        <f t="shared" ref="BQ10:CE10" si="3">SUMIF($B$12:$B$111,"г",BQ$12:BQ$111)</f>
        <v>0</v>
      </c>
      <c r="BR10" s="8">
        <f t="shared" si="3"/>
        <v>0</v>
      </c>
      <c r="BS10" s="8">
        <f t="shared" si="3"/>
        <v>0</v>
      </c>
      <c r="BT10" s="8">
        <f t="shared" si="3"/>
        <v>0</v>
      </c>
      <c r="BU10" s="8">
        <f t="shared" si="3"/>
        <v>0</v>
      </c>
      <c r="BV10" s="8">
        <f t="shared" si="3"/>
        <v>0</v>
      </c>
      <c r="BW10" s="8">
        <f t="shared" si="3"/>
        <v>0</v>
      </c>
      <c r="BX10" s="8">
        <f t="shared" si="3"/>
        <v>0</v>
      </c>
      <c r="BY10" s="8">
        <f t="shared" si="3"/>
        <v>0</v>
      </c>
      <c r="BZ10" s="8">
        <f t="shared" si="3"/>
        <v>0</v>
      </c>
      <c r="CA10" s="8">
        <f t="shared" si="3"/>
        <v>0</v>
      </c>
      <c r="CB10" s="8">
        <f t="shared" si="3"/>
        <v>0</v>
      </c>
      <c r="CC10" s="8">
        <f t="shared" si="3"/>
        <v>0</v>
      </c>
      <c r="CD10" s="8">
        <f t="shared" si="3"/>
        <v>0</v>
      </c>
      <c r="CE10" s="8">
        <f t="shared" si="3"/>
        <v>0</v>
      </c>
    </row>
    <row r="11" spans="1:83" x14ac:dyDescent="0.25">
      <c r="A11" s="8"/>
      <c r="B11" s="8">
        <f>COUNTIF(B12:B111,"с")</f>
        <v>27</v>
      </c>
      <c r="C11" s="8" t="s">
        <v>26</v>
      </c>
      <c r="D11" s="8">
        <f>SUMIF($B$12:$B$111,"с",D$12:D$111)</f>
        <v>0</v>
      </c>
      <c r="E11" s="8">
        <f t="shared" ref="E11:BP11" si="4">SUMIF($B$12:$B$111,"с",E$12:E$111)</f>
        <v>0</v>
      </c>
      <c r="F11" s="8">
        <f t="shared" si="4"/>
        <v>0</v>
      </c>
      <c r="G11" s="8">
        <f t="shared" si="4"/>
        <v>0</v>
      </c>
      <c r="H11" s="8">
        <f t="shared" si="4"/>
        <v>0</v>
      </c>
      <c r="I11" s="8">
        <f t="shared" si="4"/>
        <v>0</v>
      </c>
      <c r="J11" s="8">
        <f t="shared" si="4"/>
        <v>0</v>
      </c>
      <c r="K11" s="8">
        <f t="shared" si="4"/>
        <v>0</v>
      </c>
      <c r="L11" s="8">
        <f t="shared" si="4"/>
        <v>200</v>
      </c>
      <c r="M11" s="8">
        <f t="shared" si="4"/>
        <v>151</v>
      </c>
      <c r="N11" s="8">
        <f t="shared" si="4"/>
        <v>34</v>
      </c>
      <c r="O11" s="8">
        <f t="shared" si="4"/>
        <v>588</v>
      </c>
      <c r="P11" s="8">
        <f t="shared" si="4"/>
        <v>232</v>
      </c>
      <c r="Q11" s="8">
        <f t="shared" si="4"/>
        <v>0</v>
      </c>
      <c r="R11" s="8">
        <f t="shared" si="4"/>
        <v>435</v>
      </c>
      <c r="S11" s="8">
        <f t="shared" si="4"/>
        <v>0</v>
      </c>
      <c r="T11" s="8">
        <f t="shared" si="4"/>
        <v>526</v>
      </c>
      <c r="U11" s="8">
        <f t="shared" si="4"/>
        <v>130</v>
      </c>
      <c r="V11" s="8">
        <f t="shared" si="4"/>
        <v>85</v>
      </c>
      <c r="W11" s="8">
        <f t="shared" si="4"/>
        <v>155</v>
      </c>
      <c r="X11" s="8">
        <f t="shared" si="4"/>
        <v>959</v>
      </c>
      <c r="Y11" s="8">
        <f t="shared" si="4"/>
        <v>0</v>
      </c>
      <c r="Z11" s="8">
        <f t="shared" si="4"/>
        <v>87</v>
      </c>
      <c r="AA11" s="8">
        <f t="shared" si="4"/>
        <v>0</v>
      </c>
      <c r="AB11" s="8">
        <f t="shared" si="4"/>
        <v>0</v>
      </c>
      <c r="AC11" s="8">
        <f t="shared" si="4"/>
        <v>0</v>
      </c>
      <c r="AD11" s="8">
        <f t="shared" si="4"/>
        <v>0</v>
      </c>
      <c r="AE11" s="8">
        <f t="shared" si="4"/>
        <v>0</v>
      </c>
      <c r="AF11" s="8">
        <f t="shared" si="4"/>
        <v>0</v>
      </c>
      <c r="AG11" s="8">
        <f t="shared" si="4"/>
        <v>0</v>
      </c>
      <c r="AH11" s="8">
        <f t="shared" si="4"/>
        <v>0</v>
      </c>
      <c r="AI11" s="8">
        <f t="shared" si="4"/>
        <v>0</v>
      </c>
      <c r="AJ11" s="8">
        <f t="shared" si="4"/>
        <v>121</v>
      </c>
      <c r="AK11" s="8">
        <f t="shared" si="4"/>
        <v>26</v>
      </c>
      <c r="AL11" s="8">
        <f t="shared" si="4"/>
        <v>91</v>
      </c>
      <c r="AM11" s="8">
        <f t="shared" si="4"/>
        <v>78</v>
      </c>
      <c r="AN11" s="8">
        <f t="shared" si="4"/>
        <v>10</v>
      </c>
      <c r="AO11" s="8">
        <f t="shared" si="4"/>
        <v>62</v>
      </c>
      <c r="AP11" s="8">
        <f t="shared" si="4"/>
        <v>69</v>
      </c>
      <c r="AQ11" s="8">
        <f t="shared" si="4"/>
        <v>9</v>
      </c>
      <c r="AR11" s="8">
        <f t="shared" si="4"/>
        <v>51</v>
      </c>
      <c r="AS11" s="8">
        <f t="shared" si="4"/>
        <v>43</v>
      </c>
      <c r="AT11" s="8">
        <f t="shared" si="4"/>
        <v>16</v>
      </c>
      <c r="AU11" s="8">
        <f t="shared" si="4"/>
        <v>29</v>
      </c>
      <c r="AV11" s="8">
        <f t="shared" si="4"/>
        <v>28</v>
      </c>
      <c r="AW11" s="8">
        <f t="shared" si="4"/>
        <v>3</v>
      </c>
      <c r="AX11" s="8">
        <f t="shared" si="4"/>
        <v>19</v>
      </c>
      <c r="AY11" s="8">
        <f t="shared" si="4"/>
        <v>2</v>
      </c>
      <c r="AZ11" s="8">
        <f t="shared" si="4"/>
        <v>2</v>
      </c>
      <c r="BA11" s="8">
        <f t="shared" si="4"/>
        <v>1</v>
      </c>
      <c r="BB11" s="8">
        <f t="shared" si="4"/>
        <v>5</v>
      </c>
      <c r="BC11" s="8">
        <f t="shared" si="4"/>
        <v>0</v>
      </c>
      <c r="BD11" s="8">
        <f t="shared" si="4"/>
        <v>5</v>
      </c>
      <c r="BE11" s="8">
        <f t="shared" si="4"/>
        <v>9</v>
      </c>
      <c r="BF11" s="8">
        <f t="shared" si="4"/>
        <v>3</v>
      </c>
      <c r="BG11" s="8">
        <f t="shared" si="4"/>
        <v>6</v>
      </c>
      <c r="BH11" s="8">
        <f t="shared" si="4"/>
        <v>14</v>
      </c>
      <c r="BI11" s="8">
        <f t="shared" si="4"/>
        <v>5</v>
      </c>
      <c r="BJ11" s="8">
        <f t="shared" si="4"/>
        <v>10</v>
      </c>
      <c r="BK11" s="8">
        <f t="shared" si="4"/>
        <v>15</v>
      </c>
      <c r="BL11" s="8">
        <f t="shared" si="4"/>
        <v>5</v>
      </c>
      <c r="BM11" s="8">
        <f t="shared" si="4"/>
        <v>10</v>
      </c>
      <c r="BN11" s="8">
        <f t="shared" si="4"/>
        <v>14</v>
      </c>
      <c r="BO11" s="8">
        <f t="shared" si="4"/>
        <v>0</v>
      </c>
      <c r="BP11" s="8">
        <f t="shared" si="4"/>
        <v>12</v>
      </c>
      <c r="BQ11" s="8">
        <f t="shared" ref="BQ11:CE11" si="5">SUMIF($B$12:$B$111,"с",BQ$12:BQ$111)</f>
        <v>8</v>
      </c>
      <c r="BR11" s="8">
        <f t="shared" si="5"/>
        <v>2</v>
      </c>
      <c r="BS11" s="8">
        <f t="shared" si="5"/>
        <v>6</v>
      </c>
      <c r="BT11" s="8">
        <f t="shared" si="5"/>
        <v>24</v>
      </c>
      <c r="BU11" s="8">
        <f t="shared" si="5"/>
        <v>3</v>
      </c>
      <c r="BV11" s="8">
        <f t="shared" si="5"/>
        <v>20</v>
      </c>
      <c r="BW11" s="8">
        <f t="shared" si="5"/>
        <v>19</v>
      </c>
      <c r="BX11" s="8">
        <f t="shared" si="5"/>
        <v>4</v>
      </c>
      <c r="BY11" s="8">
        <f t="shared" si="5"/>
        <v>12</v>
      </c>
      <c r="BZ11" s="8">
        <f t="shared" si="5"/>
        <v>11</v>
      </c>
      <c r="CA11" s="8">
        <f t="shared" si="5"/>
        <v>4</v>
      </c>
      <c r="CB11" s="8">
        <f t="shared" si="5"/>
        <v>7</v>
      </c>
      <c r="CC11" s="8">
        <f t="shared" si="5"/>
        <v>1</v>
      </c>
      <c r="CD11" s="8">
        <f t="shared" si="5"/>
        <v>0</v>
      </c>
      <c r="CE11" s="8">
        <f t="shared" si="5"/>
        <v>1</v>
      </c>
    </row>
    <row r="12" spans="1:83" x14ac:dyDescent="0.25">
      <c r="A12" s="1">
        <v>1</v>
      </c>
      <c r="B12" s="12" t="s">
        <v>88</v>
      </c>
      <c r="C12" s="12" t="s">
        <v>83</v>
      </c>
      <c r="D12" s="12"/>
      <c r="E12" s="12"/>
      <c r="F12" s="12"/>
      <c r="G12" s="12"/>
      <c r="H12" s="12"/>
      <c r="I12" s="12"/>
      <c r="J12" s="12"/>
      <c r="K12" s="12"/>
      <c r="L12" s="12"/>
      <c r="M12" s="12">
        <v>6</v>
      </c>
      <c r="N12" s="12"/>
      <c r="O12" s="12">
        <v>13</v>
      </c>
      <c r="P12" s="12">
        <v>20</v>
      </c>
      <c r="Q12" s="12"/>
      <c r="R12" s="12">
        <v>8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8">
        <v>6</v>
      </c>
      <c r="AK12" s="8">
        <f>AN12+AT12</f>
        <v>0</v>
      </c>
      <c r="AL12" s="8">
        <f>AO12+AU12</f>
        <v>4</v>
      </c>
      <c r="AM12" s="12">
        <v>5</v>
      </c>
      <c r="AN12" s="12">
        <v>0</v>
      </c>
      <c r="AO12" s="12">
        <v>3</v>
      </c>
      <c r="AP12" s="12">
        <v>6</v>
      </c>
      <c r="AQ12" s="12">
        <v>3</v>
      </c>
      <c r="AR12" s="12">
        <v>4</v>
      </c>
      <c r="AS12" s="12">
        <v>1</v>
      </c>
      <c r="AT12" s="12"/>
      <c r="AU12" s="12">
        <v>1</v>
      </c>
      <c r="AV12" s="12">
        <v>1</v>
      </c>
      <c r="AW12" s="12">
        <v>0</v>
      </c>
      <c r="AX12" s="12">
        <v>1</v>
      </c>
      <c r="AY12" s="12"/>
      <c r="AZ12" s="12"/>
      <c r="BA12" s="12"/>
      <c r="BB12" s="12"/>
      <c r="BC12" s="12"/>
      <c r="BD12" s="12"/>
      <c r="BE12" s="12"/>
      <c r="BF12" s="12"/>
      <c r="BG12" s="12"/>
      <c r="BH12" s="12">
        <v>1</v>
      </c>
      <c r="BI12" s="12"/>
      <c r="BJ12" s="12">
        <v>1</v>
      </c>
      <c r="BK12" s="12">
        <v>2</v>
      </c>
      <c r="BL12" s="12"/>
      <c r="BM12" s="12">
        <v>2</v>
      </c>
      <c r="BN12" s="12"/>
      <c r="BO12" s="12"/>
      <c r="BP12" s="12"/>
      <c r="BQ12" s="12"/>
      <c r="BR12" s="12"/>
      <c r="BS12" s="12"/>
      <c r="BT12" s="12">
        <v>2</v>
      </c>
      <c r="BU12" s="12"/>
      <c r="BV12" s="12">
        <v>1</v>
      </c>
      <c r="BW12" s="12">
        <v>1</v>
      </c>
      <c r="BX12" s="12"/>
      <c r="BY12" s="12"/>
      <c r="BZ12" s="12"/>
      <c r="CA12" s="12"/>
      <c r="CB12" s="12"/>
      <c r="CC12" s="12"/>
      <c r="CD12" s="12"/>
      <c r="CE12" s="12"/>
    </row>
    <row r="13" spans="1:83" x14ac:dyDescent="0.25">
      <c r="A13" s="1">
        <v>2</v>
      </c>
      <c r="B13" s="12" t="s">
        <v>88</v>
      </c>
      <c r="C13" s="12" t="s">
        <v>84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>
        <v>116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8">
        <f t="shared" ref="AJ13:AJ76" si="6">AM13+AS13</f>
        <v>2</v>
      </c>
      <c r="AK13" s="8">
        <f t="shared" ref="AK13:AK76" si="7">AN13+AT13</f>
        <v>0</v>
      </c>
      <c r="AL13" s="8">
        <f t="shared" ref="AL13:AL76" si="8">AO13+AU13</f>
        <v>2</v>
      </c>
      <c r="AM13" s="12">
        <v>2</v>
      </c>
      <c r="AN13" s="12">
        <v>0</v>
      </c>
      <c r="AO13" s="12">
        <v>2</v>
      </c>
      <c r="AP13" s="12">
        <v>2</v>
      </c>
      <c r="AQ13" s="12">
        <v>2</v>
      </c>
      <c r="AR13" s="12">
        <v>2</v>
      </c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>
        <v>1</v>
      </c>
      <c r="BO13" s="12"/>
      <c r="BP13" s="12">
        <v>1</v>
      </c>
      <c r="BQ13" s="12"/>
      <c r="BR13" s="12"/>
      <c r="BS13" s="12"/>
      <c r="BT13" s="12">
        <v>1</v>
      </c>
      <c r="BU13" s="12"/>
      <c r="BV13" s="12">
        <v>1</v>
      </c>
      <c r="BW13" s="12"/>
      <c r="BX13" s="12"/>
      <c r="BY13" s="12"/>
      <c r="BZ13" s="12"/>
      <c r="CA13" s="12"/>
      <c r="CB13" s="12"/>
      <c r="CC13" s="12"/>
      <c r="CD13" s="12"/>
      <c r="CE13" s="12"/>
    </row>
    <row r="14" spans="1:83" x14ac:dyDescent="0.25">
      <c r="A14" s="1">
        <v>3</v>
      </c>
      <c r="B14" s="12" t="s">
        <v>88</v>
      </c>
      <c r="C14" s="12" t="s">
        <v>89</v>
      </c>
      <c r="D14" s="12"/>
      <c r="E14" s="12"/>
      <c r="F14" s="12"/>
      <c r="G14" s="12"/>
      <c r="H14" s="12"/>
      <c r="I14" s="12"/>
      <c r="J14" s="12"/>
      <c r="K14" s="12"/>
      <c r="L14" s="12">
        <v>9</v>
      </c>
      <c r="M14" s="12"/>
      <c r="N14" s="12"/>
      <c r="O14" s="12"/>
      <c r="P14" s="12">
        <v>26</v>
      </c>
      <c r="Q14" s="12"/>
      <c r="R14" s="12">
        <v>15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8">
        <f t="shared" si="6"/>
        <v>3</v>
      </c>
      <c r="AK14" s="8">
        <f t="shared" si="7"/>
        <v>0</v>
      </c>
      <c r="AL14" s="8">
        <f t="shared" si="8"/>
        <v>1</v>
      </c>
      <c r="AM14" s="12">
        <v>1</v>
      </c>
      <c r="AN14" s="12"/>
      <c r="AO14" s="12">
        <v>0</v>
      </c>
      <c r="AP14" s="12">
        <v>1</v>
      </c>
      <c r="AQ14" s="12"/>
      <c r="AR14" s="12"/>
      <c r="AS14" s="12">
        <v>2</v>
      </c>
      <c r="AT14" s="12"/>
      <c r="AU14" s="12">
        <v>1</v>
      </c>
      <c r="AV14" s="12">
        <v>2</v>
      </c>
      <c r="AW14" s="12"/>
      <c r="AX14" s="12">
        <v>1</v>
      </c>
      <c r="AY14" s="12"/>
      <c r="AZ14" s="12"/>
      <c r="BA14" s="12"/>
      <c r="BB14" s="12"/>
      <c r="BC14" s="12"/>
      <c r="BD14" s="12"/>
      <c r="BE14" s="12">
        <v>1</v>
      </c>
      <c r="BF14" s="12"/>
      <c r="BG14" s="12"/>
      <c r="BH14" s="12">
        <v>1</v>
      </c>
      <c r="BI14" s="12"/>
      <c r="BJ14" s="12">
        <v>1</v>
      </c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>
        <v>1</v>
      </c>
      <c r="BX14" s="12"/>
      <c r="BY14" s="12"/>
      <c r="BZ14" s="12"/>
      <c r="CA14" s="12"/>
      <c r="CB14" s="12"/>
      <c r="CC14" s="12"/>
      <c r="CD14" s="12"/>
      <c r="CE14" s="12"/>
    </row>
    <row r="15" spans="1:83" x14ac:dyDescent="0.25">
      <c r="A15" s="1">
        <v>4</v>
      </c>
      <c r="B15" s="12" t="s">
        <v>88</v>
      </c>
      <c r="C15" s="12" t="s">
        <v>86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>
        <v>21</v>
      </c>
      <c r="P15" s="12"/>
      <c r="Q15" s="12"/>
      <c r="R15" s="12">
        <v>12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8">
        <f t="shared" si="6"/>
        <v>3</v>
      </c>
      <c r="AK15" s="8">
        <f t="shared" si="7"/>
        <v>0</v>
      </c>
      <c r="AL15" s="8">
        <f t="shared" si="8"/>
        <v>2</v>
      </c>
      <c r="AM15" s="12">
        <v>2</v>
      </c>
      <c r="AN15" s="12"/>
      <c r="AO15" s="12">
        <v>2</v>
      </c>
      <c r="AP15" s="12">
        <v>2</v>
      </c>
      <c r="AQ15" s="12"/>
      <c r="AR15" s="12">
        <v>2</v>
      </c>
      <c r="AS15" s="12">
        <v>1</v>
      </c>
      <c r="AT15" s="12"/>
      <c r="AU15" s="12"/>
      <c r="AV15" s="12">
        <v>1</v>
      </c>
      <c r="AW15" s="12"/>
      <c r="AX15" s="12"/>
      <c r="AY15" s="12"/>
      <c r="AZ15" s="12"/>
      <c r="BA15" s="12"/>
      <c r="BB15" s="12">
        <v>1</v>
      </c>
      <c r="BC15" s="12"/>
      <c r="BD15" s="12">
        <v>1</v>
      </c>
      <c r="BE15" s="12">
        <v>1</v>
      </c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>
        <v>1</v>
      </c>
      <c r="BX15" s="12"/>
      <c r="BY15" s="12">
        <v>1</v>
      </c>
      <c r="BZ15" s="12"/>
      <c r="CA15" s="12"/>
      <c r="CB15" s="12"/>
      <c r="CC15" s="12"/>
      <c r="CD15" s="12"/>
      <c r="CE15" s="12"/>
    </row>
    <row r="16" spans="1:83" x14ac:dyDescent="0.25">
      <c r="A16" s="1">
        <v>5</v>
      </c>
      <c r="B16" s="12" t="s">
        <v>88</v>
      </c>
      <c r="C16" s="12" t="s">
        <v>87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>
        <v>19</v>
      </c>
      <c r="P16" s="12">
        <v>14</v>
      </c>
      <c r="Q16" s="12"/>
      <c r="R16" s="12">
        <v>12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8">
        <f t="shared" si="6"/>
        <v>10</v>
      </c>
      <c r="AK16" s="8">
        <f t="shared" si="7"/>
        <v>0</v>
      </c>
      <c r="AL16" s="8">
        <f t="shared" si="8"/>
        <v>10</v>
      </c>
      <c r="AM16" s="12">
        <v>8</v>
      </c>
      <c r="AN16" s="12"/>
      <c r="AO16" s="12">
        <v>8</v>
      </c>
      <c r="AP16" s="12">
        <v>8</v>
      </c>
      <c r="AQ16" s="12"/>
      <c r="AR16" s="12">
        <v>8</v>
      </c>
      <c r="AS16" s="12">
        <v>2</v>
      </c>
      <c r="AT16" s="12"/>
      <c r="AU16" s="12">
        <v>2</v>
      </c>
      <c r="AV16" s="12">
        <v>2</v>
      </c>
      <c r="AW16" s="12"/>
      <c r="AX16" s="12">
        <v>2</v>
      </c>
      <c r="AY16" s="12"/>
      <c r="AZ16" s="12"/>
      <c r="BA16" s="12"/>
      <c r="BB16" s="12"/>
      <c r="BC16" s="12"/>
      <c r="BD16" s="12"/>
      <c r="BE16" s="12">
        <v>2</v>
      </c>
      <c r="BF16" s="12"/>
      <c r="BG16" s="12">
        <v>2</v>
      </c>
      <c r="BH16" s="12"/>
      <c r="BI16" s="12"/>
      <c r="BJ16" s="12"/>
      <c r="BK16" s="12">
        <v>1</v>
      </c>
      <c r="BL16" s="12"/>
      <c r="BM16" s="12">
        <v>1</v>
      </c>
      <c r="BN16" s="12">
        <v>3</v>
      </c>
      <c r="BO16" s="12"/>
      <c r="BP16" s="12">
        <v>3</v>
      </c>
      <c r="BQ16" s="12"/>
      <c r="BR16" s="12"/>
      <c r="BS16" s="12"/>
      <c r="BT16" s="12">
        <v>2</v>
      </c>
      <c r="BU16" s="12"/>
      <c r="BV16" s="12">
        <v>2</v>
      </c>
      <c r="BW16" s="12">
        <v>1</v>
      </c>
      <c r="BX16" s="12"/>
      <c r="BY16" s="12">
        <v>1</v>
      </c>
      <c r="BZ16" s="12">
        <v>1</v>
      </c>
      <c r="CA16" s="12"/>
      <c r="CB16" s="12">
        <v>1</v>
      </c>
      <c r="CC16" s="12"/>
      <c r="CD16" s="12"/>
      <c r="CE16" s="12"/>
    </row>
    <row r="17" spans="1:83" x14ac:dyDescent="0.25">
      <c r="A17" s="1">
        <v>6</v>
      </c>
      <c r="B17" s="12" t="s">
        <v>88</v>
      </c>
      <c r="C17" s="12" t="s">
        <v>90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v>10</v>
      </c>
      <c r="P17" s="12">
        <v>39</v>
      </c>
      <c r="Q17" s="12"/>
      <c r="R17" s="12">
        <v>15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8">
        <f t="shared" si="6"/>
        <v>3</v>
      </c>
      <c r="AK17" s="8">
        <f t="shared" si="7"/>
        <v>0</v>
      </c>
      <c r="AL17" s="8">
        <f t="shared" si="8"/>
        <v>1</v>
      </c>
      <c r="AM17" s="12">
        <v>2</v>
      </c>
      <c r="AN17" s="12"/>
      <c r="AO17" s="12">
        <v>1</v>
      </c>
      <c r="AP17" s="12">
        <v>2</v>
      </c>
      <c r="AQ17" s="12"/>
      <c r="AR17" s="12">
        <v>1</v>
      </c>
      <c r="AS17" s="12">
        <v>1</v>
      </c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>
        <v>2</v>
      </c>
      <c r="BO17" s="12"/>
      <c r="BP17" s="12">
        <v>1</v>
      </c>
      <c r="BQ17" s="12"/>
      <c r="BR17" s="12"/>
      <c r="BS17" s="12"/>
      <c r="BT17" s="12">
        <v>1</v>
      </c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1:83" s="20" customFormat="1" x14ac:dyDescent="0.25">
      <c r="A18" s="20">
        <v>7</v>
      </c>
      <c r="B18" s="21" t="s">
        <v>88</v>
      </c>
      <c r="C18" s="21" t="s">
        <v>105</v>
      </c>
      <c r="D18" s="21"/>
      <c r="E18" s="21"/>
      <c r="F18" s="21"/>
      <c r="G18" s="21"/>
      <c r="H18" s="21"/>
      <c r="I18" s="21"/>
      <c r="J18" s="21"/>
      <c r="K18" s="21"/>
      <c r="L18" s="21">
        <v>22</v>
      </c>
      <c r="M18" s="21">
        <v>14</v>
      </c>
      <c r="N18" s="21">
        <v>11</v>
      </c>
      <c r="O18" s="21">
        <v>18</v>
      </c>
      <c r="P18" s="21">
        <v>16</v>
      </c>
      <c r="Q18" s="21"/>
      <c r="R18" s="21">
        <v>27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0">
        <f t="shared" si="6"/>
        <v>9</v>
      </c>
      <c r="AK18" s="20">
        <f t="shared" si="7"/>
        <v>0</v>
      </c>
      <c r="AL18" s="20">
        <f t="shared" si="8"/>
        <v>4</v>
      </c>
      <c r="AM18" s="21">
        <v>7</v>
      </c>
      <c r="AN18" s="21"/>
      <c r="AO18" s="21">
        <v>3</v>
      </c>
      <c r="AP18" s="21">
        <v>7</v>
      </c>
      <c r="AQ18" s="21"/>
      <c r="AR18" s="21"/>
      <c r="AS18" s="21">
        <v>2</v>
      </c>
      <c r="AT18" s="21"/>
      <c r="AU18" s="21">
        <v>1</v>
      </c>
      <c r="AV18" s="21">
        <v>3</v>
      </c>
      <c r="AW18" s="21"/>
      <c r="AX18" s="21"/>
      <c r="AY18" s="21"/>
      <c r="AZ18" s="21"/>
      <c r="BA18" s="21"/>
      <c r="BB18" s="21"/>
      <c r="BC18" s="21"/>
      <c r="BD18" s="21"/>
      <c r="BE18" s="21">
        <v>1</v>
      </c>
      <c r="BF18" s="21"/>
      <c r="BG18" s="21">
        <v>1</v>
      </c>
      <c r="BH18" s="21"/>
      <c r="BI18" s="21"/>
      <c r="BJ18" s="21"/>
      <c r="BK18" s="21"/>
      <c r="BL18" s="21"/>
      <c r="BM18" s="21"/>
      <c r="BN18" s="21">
        <v>3</v>
      </c>
      <c r="BO18" s="21"/>
      <c r="BP18" s="21">
        <v>2</v>
      </c>
      <c r="BQ18" s="21"/>
      <c r="BR18" s="21"/>
      <c r="BS18" s="21"/>
      <c r="BT18" s="21"/>
      <c r="BU18" s="21"/>
      <c r="BV18" s="21"/>
      <c r="BW18" s="21">
        <v>2</v>
      </c>
      <c r="BX18" s="21"/>
      <c r="BY18" s="21"/>
      <c r="BZ18" s="21">
        <v>3</v>
      </c>
      <c r="CA18" s="21"/>
      <c r="CB18" s="21">
        <v>1</v>
      </c>
      <c r="CC18" s="21"/>
      <c r="CD18" s="21"/>
      <c r="CE18" s="21"/>
    </row>
    <row r="19" spans="1:83" x14ac:dyDescent="0.25">
      <c r="A19" s="1">
        <v>8</v>
      </c>
      <c r="B19" s="12" t="s">
        <v>88</v>
      </c>
      <c r="C19" s="12" t="s">
        <v>92</v>
      </c>
      <c r="D19" s="12"/>
      <c r="E19" s="12"/>
      <c r="F19" s="12"/>
      <c r="G19" s="12"/>
      <c r="H19" s="12"/>
      <c r="I19" s="12"/>
      <c r="J19" s="12"/>
      <c r="K19" s="12"/>
      <c r="L19" s="12">
        <v>10</v>
      </c>
      <c r="M19" s="12">
        <v>20</v>
      </c>
      <c r="N19" s="12"/>
      <c r="O19" s="12">
        <v>33</v>
      </c>
      <c r="P19" s="12"/>
      <c r="Q19" s="12"/>
      <c r="R19" s="12">
        <v>11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8">
        <f t="shared" si="6"/>
        <v>12</v>
      </c>
      <c r="AK19" s="8">
        <f t="shared" si="7"/>
        <v>0</v>
      </c>
      <c r="AL19" s="8">
        <f t="shared" si="8"/>
        <v>11</v>
      </c>
      <c r="AM19" s="12">
        <v>9</v>
      </c>
      <c r="AN19" s="12"/>
      <c r="AO19" s="12">
        <v>8</v>
      </c>
      <c r="AP19" s="12">
        <v>9</v>
      </c>
      <c r="AQ19" s="12"/>
      <c r="AR19" s="12">
        <v>8</v>
      </c>
      <c r="AS19" s="12">
        <v>3</v>
      </c>
      <c r="AT19" s="12"/>
      <c r="AU19" s="12">
        <v>3</v>
      </c>
      <c r="AV19" s="12">
        <v>3</v>
      </c>
      <c r="AW19" s="12"/>
      <c r="AX19" s="12">
        <v>3</v>
      </c>
      <c r="AY19" s="12"/>
      <c r="AZ19" s="12"/>
      <c r="BA19" s="12"/>
      <c r="BB19" s="12"/>
      <c r="BC19" s="12"/>
      <c r="BD19" s="12"/>
      <c r="BE19" s="12"/>
      <c r="BF19" s="12"/>
      <c r="BG19" s="12"/>
      <c r="BH19" s="12">
        <v>1</v>
      </c>
      <c r="BI19" s="12"/>
      <c r="BJ19" s="12">
        <v>1</v>
      </c>
      <c r="BK19" s="12">
        <v>1</v>
      </c>
      <c r="BL19" s="12"/>
      <c r="BM19" s="12">
        <v>1</v>
      </c>
      <c r="BN19" s="12">
        <v>1</v>
      </c>
      <c r="BO19" s="12"/>
      <c r="BP19" s="12">
        <v>1</v>
      </c>
      <c r="BQ19" s="12"/>
      <c r="BR19" s="12"/>
      <c r="BS19" s="12"/>
      <c r="BT19" s="12">
        <v>6</v>
      </c>
      <c r="BU19" s="12"/>
      <c r="BV19" s="12">
        <v>6</v>
      </c>
      <c r="BW19" s="12">
        <v>2</v>
      </c>
      <c r="BX19" s="12"/>
      <c r="BY19" s="12">
        <v>2</v>
      </c>
      <c r="BZ19" s="12"/>
      <c r="CA19" s="12"/>
      <c r="CB19" s="12"/>
      <c r="CC19" s="12"/>
      <c r="CD19" s="12"/>
      <c r="CE19" s="12"/>
    </row>
    <row r="20" spans="1:83" x14ac:dyDescent="0.25">
      <c r="A20" s="1">
        <v>9</v>
      </c>
      <c r="B20" s="12" t="s">
        <v>88</v>
      </c>
      <c r="C20" s="12" t="s">
        <v>93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>
        <v>70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8">
        <f t="shared" si="6"/>
        <v>1</v>
      </c>
      <c r="AK20" s="8">
        <f t="shared" si="7"/>
        <v>0</v>
      </c>
      <c r="AL20" s="8">
        <f t="shared" si="8"/>
        <v>1</v>
      </c>
      <c r="AM20" s="12"/>
      <c r="AN20" s="12"/>
      <c r="AO20" s="12"/>
      <c r="AP20" s="12"/>
      <c r="AQ20" s="12"/>
      <c r="AR20" s="12"/>
      <c r="AS20" s="12">
        <v>1</v>
      </c>
      <c r="AT20" s="12"/>
      <c r="AU20" s="12">
        <v>1</v>
      </c>
      <c r="AV20" s="12">
        <v>1</v>
      </c>
      <c r="AW20" s="12"/>
      <c r="AX20" s="12">
        <v>1</v>
      </c>
      <c r="AY20" s="12"/>
      <c r="AZ20" s="12"/>
      <c r="BA20" s="12"/>
      <c r="BB20" s="12"/>
      <c r="BC20" s="12"/>
      <c r="BD20" s="12"/>
      <c r="BE20" s="12"/>
      <c r="BF20" s="12"/>
      <c r="BG20" s="12"/>
      <c r="BH20" s="12">
        <v>1</v>
      </c>
      <c r="BI20" s="12"/>
      <c r="BJ20" s="12">
        <v>1</v>
      </c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</row>
    <row r="21" spans="1:83" x14ac:dyDescent="0.25">
      <c r="A21" s="1">
        <v>10</v>
      </c>
      <c r="B21" s="12" t="s">
        <v>88</v>
      </c>
      <c r="C21" s="12" t="s">
        <v>94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v>16</v>
      </c>
      <c r="P21" s="12"/>
      <c r="Q21" s="12"/>
      <c r="R21" s="12">
        <v>15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8">
        <f t="shared" si="6"/>
        <v>2</v>
      </c>
      <c r="AK21" s="8">
        <f t="shared" si="7"/>
        <v>0</v>
      </c>
      <c r="AL21" s="8">
        <f t="shared" si="8"/>
        <v>1</v>
      </c>
      <c r="AM21" s="12">
        <v>1</v>
      </c>
      <c r="AN21" s="12"/>
      <c r="AO21" s="12">
        <v>1</v>
      </c>
      <c r="AP21" s="12">
        <v>1</v>
      </c>
      <c r="AQ21" s="12"/>
      <c r="AR21" s="12">
        <v>1</v>
      </c>
      <c r="AS21" s="12">
        <v>1</v>
      </c>
      <c r="AT21" s="12"/>
      <c r="AU21" s="12"/>
      <c r="AV21" s="12">
        <v>1</v>
      </c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>
        <v>1</v>
      </c>
      <c r="BR21" s="12"/>
      <c r="BS21" s="12"/>
      <c r="BT21" s="12">
        <v>1</v>
      </c>
      <c r="BU21" s="12"/>
      <c r="BV21" s="12">
        <v>1</v>
      </c>
      <c r="BW21" s="12"/>
      <c r="BX21" s="12"/>
      <c r="BY21" s="12"/>
      <c r="BZ21" s="12"/>
      <c r="CA21" s="12"/>
      <c r="CB21" s="12"/>
      <c r="CC21" s="12"/>
      <c r="CD21" s="12"/>
      <c r="CE21" s="12"/>
    </row>
    <row r="22" spans="1:83" x14ac:dyDescent="0.25">
      <c r="A22" s="1">
        <v>11</v>
      </c>
      <c r="B22" s="12" t="s">
        <v>88</v>
      </c>
      <c r="C22" s="12" t="s">
        <v>95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>
        <v>18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8">
        <f t="shared" si="6"/>
        <v>1</v>
      </c>
      <c r="AK22" s="8">
        <f t="shared" si="7"/>
        <v>0</v>
      </c>
      <c r="AL22" s="8">
        <f t="shared" si="8"/>
        <v>1</v>
      </c>
      <c r="AM22" s="12">
        <v>1</v>
      </c>
      <c r="AN22" s="12"/>
      <c r="AO22" s="12">
        <v>1</v>
      </c>
      <c r="AP22" s="12">
        <v>1</v>
      </c>
      <c r="AQ22" s="12"/>
      <c r="AR22" s="12">
        <v>1</v>
      </c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>
        <v>1</v>
      </c>
      <c r="BF22" s="12"/>
      <c r="BG22" s="12">
        <v>1</v>
      </c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</row>
    <row r="23" spans="1:83" x14ac:dyDescent="0.25">
      <c r="A23" s="1">
        <v>12</v>
      </c>
      <c r="B23" s="12" t="s">
        <v>88</v>
      </c>
      <c r="C23" s="12" t="s">
        <v>96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>
        <v>28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8">
        <f t="shared" si="6"/>
        <v>1</v>
      </c>
      <c r="AK23" s="8">
        <f t="shared" si="7"/>
        <v>0</v>
      </c>
      <c r="AL23" s="8">
        <f t="shared" si="8"/>
        <v>1</v>
      </c>
      <c r="AM23" s="12"/>
      <c r="AN23" s="12"/>
      <c r="AO23" s="12"/>
      <c r="AP23" s="12"/>
      <c r="AQ23" s="12"/>
      <c r="AR23" s="12"/>
      <c r="AS23" s="12">
        <v>1</v>
      </c>
      <c r="AT23" s="12"/>
      <c r="AU23" s="12">
        <v>1</v>
      </c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>
        <v>1</v>
      </c>
      <c r="BX23" s="12"/>
      <c r="BY23" s="12">
        <v>1</v>
      </c>
      <c r="BZ23" s="12"/>
      <c r="CA23" s="12"/>
      <c r="CB23" s="12"/>
      <c r="CC23" s="12"/>
      <c r="CD23" s="12"/>
      <c r="CE23" s="12"/>
    </row>
    <row r="24" spans="1:83" x14ac:dyDescent="0.25">
      <c r="A24" s="1">
        <v>13</v>
      </c>
      <c r="B24" s="12" t="s">
        <v>88</v>
      </c>
      <c r="C24" s="12" t="s">
        <v>106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26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8">
        <f t="shared" si="6"/>
        <v>3</v>
      </c>
      <c r="AK24" s="8">
        <f t="shared" si="7"/>
        <v>0</v>
      </c>
      <c r="AL24" s="8">
        <f t="shared" si="8"/>
        <v>3</v>
      </c>
      <c r="AM24" s="12">
        <v>2</v>
      </c>
      <c r="AN24" s="12"/>
      <c r="AO24" s="12">
        <v>2</v>
      </c>
      <c r="AP24" s="12">
        <v>2</v>
      </c>
      <c r="AQ24" s="12"/>
      <c r="AR24" s="12">
        <v>2</v>
      </c>
      <c r="AS24" s="12">
        <v>1</v>
      </c>
      <c r="AT24" s="12"/>
      <c r="AU24" s="12">
        <v>1</v>
      </c>
      <c r="AV24" s="12">
        <v>1</v>
      </c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>
        <v>1</v>
      </c>
      <c r="BI24" s="12"/>
      <c r="BJ24" s="12">
        <v>1</v>
      </c>
      <c r="BK24" s="12">
        <v>1</v>
      </c>
      <c r="BL24" s="12"/>
      <c r="BM24" s="12">
        <v>1</v>
      </c>
      <c r="BN24" s="12"/>
      <c r="BO24" s="12"/>
      <c r="BP24" s="12"/>
      <c r="BQ24" s="12"/>
      <c r="BR24" s="12"/>
      <c r="BS24" s="12"/>
      <c r="BT24" s="12"/>
      <c r="BU24" s="12"/>
      <c r="BV24" s="12"/>
      <c r="BW24" s="12">
        <v>1</v>
      </c>
      <c r="BX24" s="12"/>
      <c r="BY24" s="12">
        <v>1</v>
      </c>
      <c r="BZ24" s="12"/>
      <c r="CA24" s="12"/>
      <c r="CB24" s="12"/>
      <c r="CC24" s="12"/>
      <c r="CD24" s="12"/>
      <c r="CE24" s="12"/>
    </row>
    <row r="25" spans="1:83" x14ac:dyDescent="0.25">
      <c r="A25" s="1">
        <v>14</v>
      </c>
      <c r="B25" s="12" t="s">
        <v>88</v>
      </c>
      <c r="C25" s="12" t="s">
        <v>98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>
        <v>15</v>
      </c>
      <c r="P25" s="12">
        <v>23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8">
        <f t="shared" si="6"/>
        <v>2</v>
      </c>
      <c r="AK25" s="8">
        <f t="shared" si="7"/>
        <v>0</v>
      </c>
      <c r="AL25" s="8">
        <f t="shared" si="8"/>
        <v>2</v>
      </c>
      <c r="AM25" s="12">
        <v>2</v>
      </c>
      <c r="AN25" s="12"/>
      <c r="AO25" s="12">
        <v>2</v>
      </c>
      <c r="AP25" s="12">
        <v>2</v>
      </c>
      <c r="AQ25" s="12"/>
      <c r="AR25" s="12">
        <v>2</v>
      </c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>
        <v>1</v>
      </c>
      <c r="BU25" s="12"/>
      <c r="BV25" s="12">
        <v>1</v>
      </c>
      <c r="BW25" s="12">
        <v>1</v>
      </c>
      <c r="BX25" s="12"/>
      <c r="BY25" s="12">
        <v>1</v>
      </c>
      <c r="BZ25" s="12"/>
      <c r="CA25" s="12"/>
      <c r="CB25" s="12"/>
      <c r="CC25" s="12"/>
      <c r="CD25" s="12"/>
      <c r="CE25" s="12"/>
    </row>
    <row r="26" spans="1:83" x14ac:dyDescent="0.25">
      <c r="A26" s="1">
        <v>15</v>
      </c>
      <c r="B26" s="12" t="s">
        <v>88</v>
      </c>
      <c r="C26" s="12" t="s">
        <v>99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>
        <v>14</v>
      </c>
      <c r="P26" s="12">
        <v>13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8">
        <f t="shared" si="6"/>
        <v>2</v>
      </c>
      <c r="AK26" s="8">
        <f t="shared" si="7"/>
        <v>0</v>
      </c>
      <c r="AL26" s="8">
        <f t="shared" si="8"/>
        <v>2</v>
      </c>
      <c r="AM26" s="12">
        <v>1</v>
      </c>
      <c r="AN26" s="12"/>
      <c r="AO26" s="12">
        <v>1</v>
      </c>
      <c r="AP26" s="12">
        <v>1</v>
      </c>
      <c r="AQ26" s="12"/>
      <c r="AR26" s="12"/>
      <c r="AS26" s="12">
        <v>1</v>
      </c>
      <c r="AT26" s="12"/>
      <c r="AU26" s="12">
        <v>1</v>
      </c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>
        <v>1</v>
      </c>
      <c r="CA26" s="12"/>
      <c r="CB26" s="12">
        <v>1</v>
      </c>
      <c r="CC26" s="12">
        <v>1</v>
      </c>
      <c r="CD26" s="12"/>
      <c r="CE26" s="12">
        <v>1</v>
      </c>
    </row>
    <row r="27" spans="1:83" s="20" customFormat="1" x14ac:dyDescent="0.25">
      <c r="A27" s="20">
        <v>16</v>
      </c>
      <c r="B27" s="21" t="s">
        <v>88</v>
      </c>
      <c r="C27" s="21" t="s">
        <v>100</v>
      </c>
      <c r="D27" s="21"/>
      <c r="E27" s="21"/>
      <c r="F27" s="21"/>
      <c r="G27" s="21"/>
      <c r="H27" s="21"/>
      <c r="I27" s="21"/>
      <c r="J27" s="21"/>
      <c r="K27" s="21"/>
      <c r="L27" s="21">
        <v>27</v>
      </c>
      <c r="M27" s="21">
        <v>35</v>
      </c>
      <c r="N27" s="21">
        <v>20</v>
      </c>
      <c r="O27" s="21">
        <v>33</v>
      </c>
      <c r="P27" s="21">
        <v>12</v>
      </c>
      <c r="Q27" s="21"/>
      <c r="R27" s="21">
        <v>28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0">
        <f t="shared" si="6"/>
        <v>9</v>
      </c>
      <c r="AK27" s="20">
        <f>AN27+AT27</f>
        <v>0</v>
      </c>
      <c r="AL27" s="20">
        <f t="shared" si="8"/>
        <v>7</v>
      </c>
      <c r="AM27" s="21">
        <v>5</v>
      </c>
      <c r="AN27" s="21"/>
      <c r="AO27" s="21">
        <v>3</v>
      </c>
      <c r="AP27" s="21">
        <v>5</v>
      </c>
      <c r="AQ27" s="21"/>
      <c r="AR27" s="21">
        <v>3</v>
      </c>
      <c r="AS27" s="21">
        <v>4</v>
      </c>
      <c r="AT27" s="21"/>
      <c r="AU27" s="21">
        <v>4</v>
      </c>
      <c r="AV27" s="21">
        <v>4</v>
      </c>
      <c r="AW27" s="21"/>
      <c r="AX27" s="21">
        <v>4</v>
      </c>
      <c r="AY27" s="21"/>
      <c r="AZ27" s="21"/>
      <c r="BA27" s="21"/>
      <c r="BB27" s="21">
        <v>1</v>
      </c>
      <c r="BC27" s="21"/>
      <c r="BD27" s="21">
        <v>1</v>
      </c>
      <c r="BE27" s="21"/>
      <c r="BF27" s="21"/>
      <c r="BG27" s="21"/>
      <c r="BH27" s="21"/>
      <c r="BI27" s="21"/>
      <c r="BJ27" s="21"/>
      <c r="BK27" s="21">
        <v>1</v>
      </c>
      <c r="BL27" s="21"/>
      <c r="BM27" s="21">
        <v>1</v>
      </c>
      <c r="BN27" s="21"/>
      <c r="BO27" s="21"/>
      <c r="BP27" s="21"/>
      <c r="BQ27" s="21">
        <v>1</v>
      </c>
      <c r="BR27" s="21"/>
      <c r="BS27" s="21">
        <v>1</v>
      </c>
      <c r="BT27" s="21">
        <v>3</v>
      </c>
      <c r="BU27" s="21"/>
      <c r="BV27" s="21">
        <v>2</v>
      </c>
      <c r="BW27" s="21">
        <v>3</v>
      </c>
      <c r="BX27" s="21"/>
      <c r="BY27" s="21">
        <v>2</v>
      </c>
      <c r="BZ27" s="21"/>
      <c r="CA27" s="21"/>
      <c r="CB27" s="21"/>
      <c r="CC27" s="21"/>
      <c r="CD27" s="21"/>
      <c r="CE27" s="21"/>
    </row>
    <row r="28" spans="1:83" x14ac:dyDescent="0.25">
      <c r="A28" s="1">
        <v>17</v>
      </c>
      <c r="B28" s="12" t="s">
        <v>88</v>
      </c>
      <c r="C28" s="12" t="s">
        <v>101</v>
      </c>
      <c r="D28" s="12"/>
      <c r="E28" s="12"/>
      <c r="F28" s="12"/>
      <c r="G28" s="12"/>
      <c r="H28" s="12"/>
      <c r="I28" s="12"/>
      <c r="J28" s="12"/>
      <c r="K28" s="12"/>
      <c r="L28" s="12"/>
      <c r="M28" s="12">
        <v>8</v>
      </c>
      <c r="N28" s="12"/>
      <c r="O28" s="12">
        <v>6</v>
      </c>
      <c r="P28" s="12">
        <v>8</v>
      </c>
      <c r="Q28" s="12"/>
      <c r="R28" s="12">
        <v>10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8">
        <f t="shared" si="6"/>
        <v>5</v>
      </c>
      <c r="AK28" s="8">
        <f t="shared" si="7"/>
        <v>0</v>
      </c>
      <c r="AL28" s="8">
        <f t="shared" si="8"/>
        <v>5</v>
      </c>
      <c r="AM28" s="12">
        <v>4</v>
      </c>
      <c r="AN28" s="12"/>
      <c r="AO28" s="12">
        <v>4</v>
      </c>
      <c r="AP28" s="12">
        <v>4</v>
      </c>
      <c r="AQ28" s="12"/>
      <c r="AR28" s="12">
        <v>4</v>
      </c>
      <c r="AS28" s="12">
        <v>1</v>
      </c>
      <c r="AT28" s="12"/>
      <c r="AU28" s="12">
        <v>1</v>
      </c>
      <c r="AV28" s="12">
        <v>1</v>
      </c>
      <c r="AW28" s="12"/>
      <c r="AX28" s="12">
        <v>1</v>
      </c>
      <c r="AY28" s="12"/>
      <c r="AZ28" s="12"/>
      <c r="BA28" s="12"/>
      <c r="BB28" s="12">
        <v>2</v>
      </c>
      <c r="BC28" s="12"/>
      <c r="BD28" s="12">
        <v>2</v>
      </c>
      <c r="BE28" s="12"/>
      <c r="BF28" s="12"/>
      <c r="BG28" s="12"/>
      <c r="BH28" s="12">
        <v>1</v>
      </c>
      <c r="BI28" s="12"/>
      <c r="BJ28" s="12">
        <v>1</v>
      </c>
      <c r="BK28" s="12"/>
      <c r="BL28" s="12"/>
      <c r="BM28" s="12"/>
      <c r="BN28" s="12"/>
      <c r="BO28" s="12"/>
      <c r="BP28" s="12"/>
      <c r="BQ28" s="12"/>
      <c r="BR28" s="12"/>
      <c r="BS28" s="12"/>
      <c r="BT28" s="12">
        <v>1</v>
      </c>
      <c r="BU28" s="12"/>
      <c r="BV28" s="12">
        <v>1</v>
      </c>
      <c r="BW28" s="12">
        <v>1</v>
      </c>
      <c r="BX28" s="12"/>
      <c r="BY28" s="12">
        <v>1</v>
      </c>
      <c r="BZ28" s="12"/>
      <c r="CA28" s="12"/>
      <c r="CB28" s="12"/>
      <c r="CC28" s="12"/>
      <c r="CD28" s="12"/>
      <c r="CE28" s="12"/>
    </row>
    <row r="29" spans="1:83" x14ac:dyDescent="0.25">
      <c r="A29" s="1">
        <v>18</v>
      </c>
      <c r="B29" s="12" t="s">
        <v>88</v>
      </c>
      <c r="C29" s="12" t="s">
        <v>102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>
        <v>3</v>
      </c>
      <c r="O29" s="12">
        <v>37</v>
      </c>
      <c r="P29" s="12"/>
      <c r="Q29" s="12"/>
      <c r="R29" s="12">
        <v>27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8">
        <f t="shared" si="6"/>
        <v>4</v>
      </c>
      <c r="AK29" s="8">
        <f t="shared" si="7"/>
        <v>0</v>
      </c>
      <c r="AL29" s="8">
        <f t="shared" si="8"/>
        <v>3</v>
      </c>
      <c r="AM29" s="12">
        <v>3</v>
      </c>
      <c r="AN29" s="12"/>
      <c r="AO29" s="12">
        <v>3</v>
      </c>
      <c r="AP29" s="12">
        <v>3</v>
      </c>
      <c r="AQ29" s="12"/>
      <c r="AR29" s="12">
        <v>3</v>
      </c>
      <c r="AS29" s="12">
        <v>1</v>
      </c>
      <c r="AT29" s="12"/>
      <c r="AU29" s="12"/>
      <c r="AV29" s="12">
        <v>1</v>
      </c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>
        <v>1</v>
      </c>
      <c r="BI29" s="12"/>
      <c r="BJ29" s="12"/>
      <c r="BK29" s="12"/>
      <c r="BL29" s="12"/>
      <c r="BM29" s="12"/>
      <c r="BN29" s="12">
        <v>1</v>
      </c>
      <c r="BO29" s="12"/>
      <c r="BP29" s="12">
        <v>1</v>
      </c>
      <c r="BQ29" s="12"/>
      <c r="BR29" s="12"/>
      <c r="BS29" s="12"/>
      <c r="BT29" s="12">
        <v>1</v>
      </c>
      <c r="BU29" s="12"/>
      <c r="BV29" s="12">
        <v>1</v>
      </c>
      <c r="BW29" s="12"/>
      <c r="BX29" s="12"/>
      <c r="BY29" s="12"/>
      <c r="BZ29" s="12">
        <v>1</v>
      </c>
      <c r="CA29" s="12"/>
      <c r="CB29" s="12">
        <v>1</v>
      </c>
      <c r="CC29" s="12"/>
      <c r="CD29" s="12"/>
      <c r="CE29" s="12"/>
    </row>
    <row r="30" spans="1:83" s="20" customFormat="1" x14ac:dyDescent="0.25">
      <c r="A30" s="20">
        <v>19</v>
      </c>
      <c r="B30" s="21" t="s">
        <v>88</v>
      </c>
      <c r="C30" s="21" t="s">
        <v>107</v>
      </c>
      <c r="D30" s="21"/>
      <c r="E30" s="21"/>
      <c r="F30" s="21"/>
      <c r="G30" s="21"/>
      <c r="H30" s="21"/>
      <c r="I30" s="21"/>
      <c r="J30" s="21"/>
      <c r="K30" s="21"/>
      <c r="L30" s="21">
        <v>91</v>
      </c>
      <c r="M30" s="21"/>
      <c r="N30" s="21"/>
      <c r="O30" s="21">
        <v>70</v>
      </c>
      <c r="P30" s="21"/>
      <c r="Q30" s="21"/>
      <c r="R30" s="21">
        <v>110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0">
        <f t="shared" si="6"/>
        <v>3</v>
      </c>
      <c r="AK30" s="20">
        <f t="shared" si="7"/>
        <v>0</v>
      </c>
      <c r="AL30" s="20">
        <f t="shared" si="8"/>
        <v>3</v>
      </c>
      <c r="AM30" s="21">
        <v>3</v>
      </c>
      <c r="AN30" s="21"/>
      <c r="AO30" s="21">
        <v>3</v>
      </c>
      <c r="AP30" s="21">
        <v>3</v>
      </c>
      <c r="AQ30" s="21"/>
      <c r="AR30" s="21">
        <v>1</v>
      </c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>
        <v>1</v>
      </c>
      <c r="BI30" s="21"/>
      <c r="BJ30" s="21">
        <v>1</v>
      </c>
      <c r="BK30" s="21">
        <v>1</v>
      </c>
      <c r="BL30" s="21"/>
      <c r="BM30" s="21"/>
      <c r="BN30" s="21"/>
      <c r="BO30" s="21"/>
      <c r="BP30" s="21"/>
      <c r="BQ30" s="21"/>
      <c r="BR30" s="21"/>
      <c r="BS30" s="21"/>
      <c r="BT30" s="21">
        <v>1</v>
      </c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</row>
    <row r="31" spans="1:83" x14ac:dyDescent="0.25">
      <c r="A31" s="1">
        <v>20</v>
      </c>
      <c r="B31" s="12" t="s">
        <v>88</v>
      </c>
      <c r="C31" s="12" t="s">
        <v>104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>
        <v>87</v>
      </c>
      <c r="P31" s="12"/>
      <c r="Q31" s="12"/>
      <c r="R31" s="12">
        <v>45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8">
        <f t="shared" si="6"/>
        <v>4</v>
      </c>
      <c r="AK31" s="8">
        <f t="shared" si="7"/>
        <v>0</v>
      </c>
      <c r="AL31" s="8">
        <f t="shared" si="8"/>
        <v>3</v>
      </c>
      <c r="AM31" s="12">
        <v>4</v>
      </c>
      <c r="AN31" s="12"/>
      <c r="AO31" s="12">
        <v>3</v>
      </c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>
        <v>1</v>
      </c>
      <c r="BL31" s="12"/>
      <c r="BM31" s="12"/>
      <c r="BN31" s="12">
        <v>1</v>
      </c>
      <c r="BO31" s="12"/>
      <c r="BP31" s="12">
        <v>1</v>
      </c>
      <c r="BQ31" s="12">
        <v>1</v>
      </c>
      <c r="BR31" s="12"/>
      <c r="BS31" s="12">
        <v>1</v>
      </c>
      <c r="BT31" s="12">
        <v>1</v>
      </c>
      <c r="BU31" s="12"/>
      <c r="BV31" s="12">
        <v>1</v>
      </c>
      <c r="BW31" s="12"/>
      <c r="BX31" s="12"/>
      <c r="BY31" s="12"/>
      <c r="BZ31" s="12"/>
      <c r="CA31" s="12"/>
      <c r="CB31" s="12"/>
      <c r="CC31" s="12"/>
      <c r="CD31" s="12"/>
      <c r="CE31" s="12"/>
    </row>
    <row r="32" spans="1:83" s="16" customFormat="1" x14ac:dyDescent="0.25">
      <c r="A32" s="16">
        <v>21</v>
      </c>
      <c r="B32" s="17" t="s">
        <v>88</v>
      </c>
      <c r="C32" s="17" t="s">
        <v>109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>
        <v>526</v>
      </c>
      <c r="U32" s="17">
        <v>130</v>
      </c>
      <c r="V32" s="17">
        <v>85</v>
      </c>
      <c r="W32" s="17">
        <v>155</v>
      </c>
      <c r="X32" s="17">
        <v>959</v>
      </c>
      <c r="Y32" s="17"/>
      <c r="Z32" s="17">
        <v>87</v>
      </c>
      <c r="AA32" s="17"/>
      <c r="AB32" s="17"/>
      <c r="AC32" s="17"/>
      <c r="AD32" s="17"/>
      <c r="AE32" s="17"/>
      <c r="AF32" s="17"/>
      <c r="AG32" s="17"/>
      <c r="AH32" s="17"/>
      <c r="AI32" s="17"/>
      <c r="AJ32" s="16">
        <f t="shared" si="6"/>
        <v>26</v>
      </c>
      <c r="AK32" s="16">
        <f t="shared" si="7"/>
        <v>26</v>
      </c>
      <c r="AL32" s="16">
        <f t="shared" si="8"/>
        <v>14</v>
      </c>
      <c r="AM32" s="17">
        <v>10</v>
      </c>
      <c r="AN32" s="17">
        <v>10</v>
      </c>
      <c r="AO32" s="17">
        <v>6</v>
      </c>
      <c r="AP32" s="17">
        <v>4</v>
      </c>
      <c r="AQ32" s="17">
        <v>4</v>
      </c>
      <c r="AR32" s="17">
        <v>3</v>
      </c>
      <c r="AS32" s="17">
        <v>16</v>
      </c>
      <c r="AT32" s="17">
        <v>16</v>
      </c>
      <c r="AU32" s="17">
        <v>8</v>
      </c>
      <c r="AV32" s="17">
        <v>3</v>
      </c>
      <c r="AW32" s="17">
        <v>3</v>
      </c>
      <c r="AX32" s="17">
        <v>2</v>
      </c>
      <c r="AY32" s="17">
        <v>2</v>
      </c>
      <c r="AZ32" s="17">
        <v>2</v>
      </c>
      <c r="BA32" s="17">
        <v>1</v>
      </c>
      <c r="BB32" s="17"/>
      <c r="BC32" s="17"/>
      <c r="BD32" s="17"/>
      <c r="BE32" s="17">
        <v>3</v>
      </c>
      <c r="BF32" s="17">
        <v>3</v>
      </c>
      <c r="BG32" s="17">
        <v>2</v>
      </c>
      <c r="BH32" s="17">
        <v>5</v>
      </c>
      <c r="BI32" s="17">
        <v>5</v>
      </c>
      <c r="BJ32" s="17">
        <v>2</v>
      </c>
      <c r="BK32" s="17">
        <v>5</v>
      </c>
      <c r="BL32" s="17">
        <v>5</v>
      </c>
      <c r="BM32" s="17">
        <v>2</v>
      </c>
      <c r="BN32" s="17"/>
      <c r="BO32" s="17"/>
      <c r="BP32" s="17"/>
      <c r="BQ32" s="17">
        <v>2</v>
      </c>
      <c r="BR32" s="17">
        <v>2</v>
      </c>
      <c r="BS32" s="17">
        <v>1</v>
      </c>
      <c r="BT32" s="17">
        <v>3</v>
      </c>
      <c r="BU32" s="17">
        <v>3</v>
      </c>
      <c r="BV32" s="17">
        <v>3</v>
      </c>
      <c r="BW32" s="17">
        <v>4</v>
      </c>
      <c r="BX32" s="17">
        <v>4</v>
      </c>
      <c r="BY32" s="17">
        <v>2</v>
      </c>
      <c r="BZ32" s="17">
        <v>4</v>
      </c>
      <c r="CA32" s="17">
        <v>4</v>
      </c>
      <c r="CB32" s="17">
        <v>2</v>
      </c>
      <c r="CC32" s="17"/>
      <c r="CD32" s="17"/>
      <c r="CE32" s="17"/>
    </row>
    <row r="33" spans="1:83" x14ac:dyDescent="0.25">
      <c r="A33" s="1">
        <v>22</v>
      </c>
      <c r="B33" s="12" t="s">
        <v>88</v>
      </c>
      <c r="C33" s="12" t="s">
        <v>111</v>
      </c>
      <c r="D33" s="12"/>
      <c r="E33" s="12"/>
      <c r="F33" s="12"/>
      <c r="G33" s="12"/>
      <c r="H33" s="12"/>
      <c r="I33" s="12"/>
      <c r="J33" s="12"/>
      <c r="K33" s="12"/>
      <c r="L33" s="12"/>
      <c r="M33" s="12">
        <v>9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8">
        <f t="shared" si="6"/>
        <v>1</v>
      </c>
      <c r="AK33" s="8">
        <f t="shared" si="7"/>
        <v>0</v>
      </c>
      <c r="AL33" s="8">
        <f t="shared" si="8"/>
        <v>1</v>
      </c>
      <c r="AM33" s="12"/>
      <c r="AN33" s="12"/>
      <c r="AO33" s="12"/>
      <c r="AP33" s="12"/>
      <c r="AQ33" s="12"/>
      <c r="AR33" s="12"/>
      <c r="AS33" s="12">
        <v>1</v>
      </c>
      <c r="AT33" s="12"/>
      <c r="AU33" s="12">
        <v>1</v>
      </c>
      <c r="AV33" s="12">
        <v>1</v>
      </c>
      <c r="AW33" s="12"/>
      <c r="AX33" s="12">
        <v>1</v>
      </c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>
        <v>1</v>
      </c>
      <c r="BL33" s="12"/>
      <c r="BM33" s="12">
        <v>1</v>
      </c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</row>
    <row r="34" spans="1:83" x14ac:dyDescent="0.25">
      <c r="A34" s="1">
        <v>23</v>
      </c>
      <c r="B34" s="12" t="s">
        <v>88</v>
      </c>
      <c r="C34" s="12" t="s">
        <v>112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>
        <v>8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8">
        <f t="shared" si="6"/>
        <v>1</v>
      </c>
      <c r="AK34" s="8">
        <f t="shared" si="7"/>
        <v>0</v>
      </c>
      <c r="AL34" s="8">
        <f t="shared" si="8"/>
        <v>1</v>
      </c>
      <c r="AM34" s="12">
        <v>1</v>
      </c>
      <c r="AN34" s="12"/>
      <c r="AO34" s="12">
        <v>1</v>
      </c>
      <c r="AP34" s="12">
        <v>1</v>
      </c>
      <c r="AQ34" s="12"/>
      <c r="AR34" s="12">
        <v>1</v>
      </c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>
        <v>1</v>
      </c>
      <c r="BI34" s="12"/>
      <c r="BJ34" s="12">
        <v>1</v>
      </c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</row>
    <row r="35" spans="1:83" x14ac:dyDescent="0.25">
      <c r="A35" s="1">
        <v>24</v>
      </c>
      <c r="B35" s="12" t="s">
        <v>88</v>
      </c>
      <c r="C35" s="12" t="s">
        <v>113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>
        <v>7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8">
        <f t="shared" si="6"/>
        <v>1</v>
      </c>
      <c r="AK35" s="8">
        <f t="shared" si="7"/>
        <v>0</v>
      </c>
      <c r="AL35" s="8">
        <f t="shared" si="8"/>
        <v>1</v>
      </c>
      <c r="AM35" s="12"/>
      <c r="AN35" s="12"/>
      <c r="AO35" s="12"/>
      <c r="AP35" s="12"/>
      <c r="AQ35" s="12"/>
      <c r="AR35" s="12"/>
      <c r="AS35" s="12">
        <v>1</v>
      </c>
      <c r="AT35" s="12"/>
      <c r="AU35" s="12">
        <v>1</v>
      </c>
      <c r="AV35" s="12">
        <v>1</v>
      </c>
      <c r="AW35" s="12"/>
      <c r="AX35" s="12">
        <v>1</v>
      </c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>
        <v>1</v>
      </c>
      <c r="BR35" s="12"/>
      <c r="BS35" s="12">
        <v>1</v>
      </c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</row>
    <row r="36" spans="1:83" x14ac:dyDescent="0.25">
      <c r="A36" s="1">
        <v>25</v>
      </c>
      <c r="B36" s="12" t="s">
        <v>88</v>
      </c>
      <c r="C36" s="12" t="s">
        <v>114</v>
      </c>
      <c r="D36" s="12"/>
      <c r="E36" s="12"/>
      <c r="F36" s="12"/>
      <c r="G36" s="12"/>
      <c r="H36" s="12"/>
      <c r="I36" s="12"/>
      <c r="J36" s="12"/>
      <c r="K36" s="12"/>
      <c r="L36" s="12">
        <v>20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8">
        <f t="shared" si="6"/>
        <v>1</v>
      </c>
      <c r="AK36" s="8">
        <f t="shared" si="7"/>
        <v>0</v>
      </c>
      <c r="AL36" s="8">
        <f t="shared" si="8"/>
        <v>1</v>
      </c>
      <c r="AM36" s="12">
        <v>1</v>
      </c>
      <c r="AN36" s="12"/>
      <c r="AO36" s="12">
        <v>1</v>
      </c>
      <c r="AP36" s="12">
        <v>1</v>
      </c>
      <c r="AQ36" s="12"/>
      <c r="AR36" s="12">
        <v>1</v>
      </c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>
        <v>1</v>
      </c>
      <c r="BR36" s="12"/>
      <c r="BS36" s="12">
        <v>1</v>
      </c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</row>
    <row r="37" spans="1:83" x14ac:dyDescent="0.25">
      <c r="A37" s="1">
        <v>26</v>
      </c>
      <c r="B37" s="12" t="s">
        <v>88</v>
      </c>
      <c r="C37" s="12" t="s">
        <v>115</v>
      </c>
      <c r="D37" s="12"/>
      <c r="E37" s="12"/>
      <c r="F37" s="12"/>
      <c r="G37" s="12"/>
      <c r="H37" s="12"/>
      <c r="I37" s="12"/>
      <c r="J37" s="12"/>
      <c r="K37" s="12"/>
      <c r="L37" s="12">
        <v>21</v>
      </c>
      <c r="M37" s="12">
        <v>59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8">
        <f t="shared" si="6"/>
        <v>3</v>
      </c>
      <c r="AK37" s="8">
        <f t="shared" si="7"/>
        <v>0</v>
      </c>
      <c r="AL37" s="8">
        <f t="shared" si="8"/>
        <v>3</v>
      </c>
      <c r="AM37" s="12">
        <v>3</v>
      </c>
      <c r="AN37" s="12"/>
      <c r="AO37" s="12">
        <v>3</v>
      </c>
      <c r="AP37" s="12">
        <v>3</v>
      </c>
      <c r="AQ37" s="12"/>
      <c r="AR37" s="12">
        <v>3</v>
      </c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>
        <v>2</v>
      </c>
      <c r="BO37" s="12"/>
      <c r="BP37" s="12">
        <v>2</v>
      </c>
      <c r="BQ37" s="12">
        <v>1</v>
      </c>
      <c r="BR37" s="12"/>
      <c r="BS37" s="12">
        <v>1</v>
      </c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</row>
    <row r="38" spans="1:83" x14ac:dyDescent="0.25">
      <c r="A38" s="1">
        <v>27</v>
      </c>
      <c r="B38" s="12" t="s">
        <v>88</v>
      </c>
      <c r="C38" s="12" t="s">
        <v>116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>
        <v>54</v>
      </c>
      <c r="Q38" s="12"/>
      <c r="R38" s="12">
        <v>30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8">
        <f t="shared" si="6"/>
        <v>3</v>
      </c>
      <c r="AK38" s="8">
        <f t="shared" si="7"/>
        <v>0</v>
      </c>
      <c r="AL38" s="8">
        <f t="shared" si="8"/>
        <v>3</v>
      </c>
      <c r="AM38" s="12">
        <v>1</v>
      </c>
      <c r="AN38" s="12"/>
      <c r="AO38" s="12">
        <v>1</v>
      </c>
      <c r="AP38" s="12">
        <v>1</v>
      </c>
      <c r="AQ38" s="12"/>
      <c r="AR38" s="12">
        <v>1</v>
      </c>
      <c r="AS38" s="12">
        <v>2</v>
      </c>
      <c r="AT38" s="12"/>
      <c r="AU38" s="12">
        <v>2</v>
      </c>
      <c r="AV38" s="12">
        <v>2</v>
      </c>
      <c r="AW38" s="12"/>
      <c r="AX38" s="12">
        <v>2</v>
      </c>
      <c r="AY38" s="12"/>
      <c r="AZ38" s="12"/>
      <c r="BA38" s="12"/>
      <c r="BB38" s="12">
        <v>1</v>
      </c>
      <c r="BC38" s="12"/>
      <c r="BD38" s="12">
        <v>1</v>
      </c>
      <c r="BE38" s="12"/>
      <c r="BF38" s="12"/>
      <c r="BG38" s="12"/>
      <c r="BH38" s="12"/>
      <c r="BI38" s="12"/>
      <c r="BJ38" s="12"/>
      <c r="BK38" s="12">
        <v>1</v>
      </c>
      <c r="BL38" s="12"/>
      <c r="BM38" s="12">
        <v>1</v>
      </c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>
        <v>1</v>
      </c>
      <c r="CA38" s="12"/>
      <c r="CB38" s="12">
        <v>1</v>
      </c>
      <c r="CC38" s="12"/>
      <c r="CD38" s="12"/>
      <c r="CE38" s="12"/>
    </row>
    <row r="39" spans="1:83" x14ac:dyDescent="0.25">
      <c r="A39" s="1">
        <v>28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8">
        <f t="shared" si="6"/>
        <v>0</v>
      </c>
      <c r="AK39" s="8">
        <f t="shared" si="7"/>
        <v>0</v>
      </c>
      <c r="AL39" s="8">
        <f t="shared" si="8"/>
        <v>0</v>
      </c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</row>
    <row r="40" spans="1:83" x14ac:dyDescent="0.25">
      <c r="A40" s="1">
        <v>29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8">
        <f t="shared" si="6"/>
        <v>0</v>
      </c>
      <c r="AK40" s="8">
        <f t="shared" si="7"/>
        <v>0</v>
      </c>
      <c r="AL40" s="8">
        <f t="shared" si="8"/>
        <v>0</v>
      </c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</row>
    <row r="41" spans="1:83" x14ac:dyDescent="0.25">
      <c r="A41" s="1">
        <v>30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8">
        <f t="shared" si="6"/>
        <v>0</v>
      </c>
      <c r="AK41" s="8">
        <f t="shared" si="7"/>
        <v>0</v>
      </c>
      <c r="AL41" s="8">
        <f t="shared" si="8"/>
        <v>0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</row>
    <row r="42" spans="1:83" x14ac:dyDescent="0.25">
      <c r="A42" s="1">
        <v>31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8">
        <f t="shared" si="6"/>
        <v>0</v>
      </c>
      <c r="AK42" s="8">
        <f t="shared" si="7"/>
        <v>0</v>
      </c>
      <c r="AL42" s="8">
        <f t="shared" si="8"/>
        <v>0</v>
      </c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</row>
    <row r="43" spans="1:83" x14ac:dyDescent="0.25">
      <c r="A43" s="1">
        <v>32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8">
        <f t="shared" si="6"/>
        <v>0</v>
      </c>
      <c r="AK43" s="8">
        <f t="shared" si="7"/>
        <v>0</v>
      </c>
      <c r="AL43" s="8">
        <f t="shared" si="8"/>
        <v>0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</row>
    <row r="44" spans="1:83" x14ac:dyDescent="0.25">
      <c r="A44" s="1">
        <v>33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8">
        <f t="shared" si="6"/>
        <v>0</v>
      </c>
      <c r="AK44" s="8">
        <f t="shared" si="7"/>
        <v>0</v>
      </c>
      <c r="AL44" s="8">
        <f t="shared" si="8"/>
        <v>0</v>
      </c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</row>
    <row r="45" spans="1:83" x14ac:dyDescent="0.25">
      <c r="A45" s="1">
        <v>34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8">
        <f t="shared" si="6"/>
        <v>0</v>
      </c>
      <c r="AK45" s="8">
        <f t="shared" si="7"/>
        <v>0</v>
      </c>
      <c r="AL45" s="8">
        <f t="shared" si="8"/>
        <v>0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</row>
    <row r="46" spans="1:83" x14ac:dyDescent="0.25">
      <c r="A46" s="1">
        <v>35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8">
        <f t="shared" si="6"/>
        <v>0</v>
      </c>
      <c r="AK46" s="8">
        <f t="shared" si="7"/>
        <v>0</v>
      </c>
      <c r="AL46" s="8">
        <f t="shared" si="8"/>
        <v>0</v>
      </c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</row>
    <row r="47" spans="1:83" x14ac:dyDescent="0.25">
      <c r="A47" s="1">
        <v>36</v>
      </c>
      <c r="AJ47" s="8">
        <f t="shared" si="6"/>
        <v>0</v>
      </c>
      <c r="AK47" s="8">
        <f t="shared" si="7"/>
        <v>0</v>
      </c>
      <c r="AL47" s="8">
        <f t="shared" si="8"/>
        <v>0</v>
      </c>
    </row>
    <row r="48" spans="1:83" x14ac:dyDescent="0.25">
      <c r="A48" s="1">
        <v>37</v>
      </c>
      <c r="D48" s="5"/>
      <c r="AJ48" s="8">
        <f t="shared" si="6"/>
        <v>0</v>
      </c>
      <c r="AK48" s="8">
        <f t="shared" si="7"/>
        <v>0</v>
      </c>
      <c r="AL48" s="8">
        <f t="shared" si="8"/>
        <v>0</v>
      </c>
    </row>
    <row r="49" spans="1:38" x14ac:dyDescent="0.25">
      <c r="A49" s="1">
        <v>38</v>
      </c>
      <c r="AJ49" s="8">
        <f t="shared" si="6"/>
        <v>0</v>
      </c>
      <c r="AK49" s="8">
        <f t="shared" si="7"/>
        <v>0</v>
      </c>
      <c r="AL49" s="8">
        <f t="shared" si="8"/>
        <v>0</v>
      </c>
    </row>
    <row r="50" spans="1:38" x14ac:dyDescent="0.25">
      <c r="A50" s="1">
        <v>39</v>
      </c>
      <c r="AJ50" s="8">
        <f t="shared" si="6"/>
        <v>0</v>
      </c>
      <c r="AK50" s="8">
        <f t="shared" si="7"/>
        <v>0</v>
      </c>
      <c r="AL50" s="8">
        <f t="shared" si="8"/>
        <v>0</v>
      </c>
    </row>
    <row r="51" spans="1:38" x14ac:dyDescent="0.25">
      <c r="A51" s="1">
        <v>40</v>
      </c>
      <c r="AJ51" s="8">
        <f t="shared" si="6"/>
        <v>0</v>
      </c>
      <c r="AK51" s="8">
        <f t="shared" si="7"/>
        <v>0</v>
      </c>
      <c r="AL51" s="8">
        <f t="shared" si="8"/>
        <v>0</v>
      </c>
    </row>
    <row r="52" spans="1:38" x14ac:dyDescent="0.25">
      <c r="A52" s="1">
        <v>41</v>
      </c>
      <c r="AJ52" s="8">
        <f t="shared" si="6"/>
        <v>0</v>
      </c>
      <c r="AK52" s="8">
        <f t="shared" si="7"/>
        <v>0</v>
      </c>
      <c r="AL52" s="8">
        <f t="shared" si="8"/>
        <v>0</v>
      </c>
    </row>
    <row r="53" spans="1:38" x14ac:dyDescent="0.25">
      <c r="A53" s="1">
        <v>42</v>
      </c>
      <c r="AJ53" s="8">
        <f t="shared" si="6"/>
        <v>0</v>
      </c>
      <c r="AK53" s="8">
        <f t="shared" si="7"/>
        <v>0</v>
      </c>
      <c r="AL53" s="8">
        <f t="shared" si="8"/>
        <v>0</v>
      </c>
    </row>
    <row r="54" spans="1:38" x14ac:dyDescent="0.25">
      <c r="A54" s="1">
        <v>43</v>
      </c>
      <c r="AJ54" s="8">
        <f t="shared" si="6"/>
        <v>0</v>
      </c>
      <c r="AK54" s="8">
        <f t="shared" si="7"/>
        <v>0</v>
      </c>
      <c r="AL54" s="8">
        <f t="shared" si="8"/>
        <v>0</v>
      </c>
    </row>
    <row r="55" spans="1:38" x14ac:dyDescent="0.25">
      <c r="A55" s="1">
        <v>44</v>
      </c>
      <c r="AJ55" s="8">
        <f t="shared" si="6"/>
        <v>0</v>
      </c>
      <c r="AK55" s="8">
        <f t="shared" si="7"/>
        <v>0</v>
      </c>
      <c r="AL55" s="8">
        <f t="shared" si="8"/>
        <v>0</v>
      </c>
    </row>
    <row r="56" spans="1:38" x14ac:dyDescent="0.25">
      <c r="A56" s="1">
        <v>45</v>
      </c>
      <c r="AJ56" s="8">
        <f t="shared" si="6"/>
        <v>0</v>
      </c>
      <c r="AK56" s="8">
        <f t="shared" si="7"/>
        <v>0</v>
      </c>
      <c r="AL56" s="8">
        <f t="shared" si="8"/>
        <v>0</v>
      </c>
    </row>
    <row r="57" spans="1:38" x14ac:dyDescent="0.25">
      <c r="A57" s="1">
        <v>46</v>
      </c>
      <c r="AJ57" s="8">
        <f t="shared" si="6"/>
        <v>0</v>
      </c>
      <c r="AK57" s="8">
        <f t="shared" si="7"/>
        <v>0</v>
      </c>
      <c r="AL57" s="8">
        <f t="shared" si="8"/>
        <v>0</v>
      </c>
    </row>
    <row r="58" spans="1:38" x14ac:dyDescent="0.25">
      <c r="A58" s="1">
        <v>47</v>
      </c>
      <c r="AJ58" s="8">
        <f t="shared" si="6"/>
        <v>0</v>
      </c>
      <c r="AK58" s="8">
        <f t="shared" si="7"/>
        <v>0</v>
      </c>
      <c r="AL58" s="8">
        <f t="shared" si="8"/>
        <v>0</v>
      </c>
    </row>
    <row r="59" spans="1:38" x14ac:dyDescent="0.25">
      <c r="A59" s="1">
        <v>48</v>
      </c>
      <c r="AJ59" s="8">
        <f t="shared" si="6"/>
        <v>0</v>
      </c>
      <c r="AK59" s="8">
        <f t="shared" si="7"/>
        <v>0</v>
      </c>
      <c r="AL59" s="8">
        <f t="shared" si="8"/>
        <v>0</v>
      </c>
    </row>
    <row r="60" spans="1:38" x14ac:dyDescent="0.25">
      <c r="A60" s="1">
        <v>49</v>
      </c>
      <c r="AJ60" s="8">
        <f t="shared" si="6"/>
        <v>0</v>
      </c>
      <c r="AK60" s="8">
        <f t="shared" si="7"/>
        <v>0</v>
      </c>
      <c r="AL60" s="8">
        <f t="shared" si="8"/>
        <v>0</v>
      </c>
    </row>
    <row r="61" spans="1:38" x14ac:dyDescent="0.25">
      <c r="A61" s="1">
        <v>50</v>
      </c>
      <c r="AJ61" s="8">
        <f t="shared" si="6"/>
        <v>0</v>
      </c>
      <c r="AK61" s="8">
        <f t="shared" si="7"/>
        <v>0</v>
      </c>
      <c r="AL61" s="8">
        <f t="shared" si="8"/>
        <v>0</v>
      </c>
    </row>
    <row r="62" spans="1:38" x14ac:dyDescent="0.25">
      <c r="A62" s="1">
        <v>51</v>
      </c>
      <c r="AJ62" s="8">
        <f t="shared" si="6"/>
        <v>0</v>
      </c>
      <c r="AK62" s="8">
        <f t="shared" si="7"/>
        <v>0</v>
      </c>
      <c r="AL62" s="8">
        <f t="shared" si="8"/>
        <v>0</v>
      </c>
    </row>
    <row r="63" spans="1:38" x14ac:dyDescent="0.25">
      <c r="A63" s="1">
        <v>52</v>
      </c>
      <c r="AJ63" s="8">
        <f t="shared" si="6"/>
        <v>0</v>
      </c>
      <c r="AK63" s="8">
        <f t="shared" si="7"/>
        <v>0</v>
      </c>
      <c r="AL63" s="8">
        <f t="shared" si="8"/>
        <v>0</v>
      </c>
    </row>
    <row r="64" spans="1:38" x14ac:dyDescent="0.25">
      <c r="A64" s="1">
        <v>53</v>
      </c>
      <c r="AJ64" s="8">
        <f t="shared" si="6"/>
        <v>0</v>
      </c>
      <c r="AK64" s="8">
        <f t="shared" si="7"/>
        <v>0</v>
      </c>
      <c r="AL64" s="8">
        <f t="shared" si="8"/>
        <v>0</v>
      </c>
    </row>
    <row r="65" spans="1:38" x14ac:dyDescent="0.25">
      <c r="A65" s="1">
        <v>54</v>
      </c>
      <c r="AJ65" s="8">
        <f t="shared" si="6"/>
        <v>0</v>
      </c>
      <c r="AK65" s="8">
        <f t="shared" si="7"/>
        <v>0</v>
      </c>
      <c r="AL65" s="8">
        <f t="shared" si="8"/>
        <v>0</v>
      </c>
    </row>
    <row r="66" spans="1:38" x14ac:dyDescent="0.25">
      <c r="A66" s="1">
        <v>55</v>
      </c>
      <c r="AJ66" s="8">
        <f t="shared" si="6"/>
        <v>0</v>
      </c>
      <c r="AK66" s="8">
        <f t="shared" si="7"/>
        <v>0</v>
      </c>
      <c r="AL66" s="8">
        <f t="shared" si="8"/>
        <v>0</v>
      </c>
    </row>
    <row r="67" spans="1:38" x14ac:dyDescent="0.25">
      <c r="A67" s="1">
        <v>56</v>
      </c>
      <c r="AJ67" s="8">
        <f t="shared" si="6"/>
        <v>0</v>
      </c>
      <c r="AK67" s="8">
        <f t="shared" si="7"/>
        <v>0</v>
      </c>
      <c r="AL67" s="8">
        <f t="shared" si="8"/>
        <v>0</v>
      </c>
    </row>
    <row r="68" spans="1:38" x14ac:dyDescent="0.25">
      <c r="A68" s="1">
        <v>57</v>
      </c>
      <c r="AJ68" s="8">
        <f t="shared" si="6"/>
        <v>0</v>
      </c>
      <c r="AK68" s="8">
        <f t="shared" si="7"/>
        <v>0</v>
      </c>
      <c r="AL68" s="8">
        <f t="shared" si="8"/>
        <v>0</v>
      </c>
    </row>
    <row r="69" spans="1:38" x14ac:dyDescent="0.25">
      <c r="A69" s="1">
        <v>58</v>
      </c>
      <c r="AJ69" s="8">
        <f t="shared" si="6"/>
        <v>0</v>
      </c>
      <c r="AK69" s="8">
        <f t="shared" si="7"/>
        <v>0</v>
      </c>
      <c r="AL69" s="8">
        <f t="shared" si="8"/>
        <v>0</v>
      </c>
    </row>
    <row r="70" spans="1:38" x14ac:dyDescent="0.25">
      <c r="A70" s="1">
        <v>59</v>
      </c>
      <c r="AJ70" s="8">
        <f t="shared" si="6"/>
        <v>0</v>
      </c>
      <c r="AK70" s="8">
        <f t="shared" si="7"/>
        <v>0</v>
      </c>
      <c r="AL70" s="8">
        <f t="shared" si="8"/>
        <v>0</v>
      </c>
    </row>
    <row r="71" spans="1:38" x14ac:dyDescent="0.25">
      <c r="A71" s="1">
        <v>60</v>
      </c>
      <c r="AJ71" s="8">
        <f t="shared" si="6"/>
        <v>0</v>
      </c>
      <c r="AK71" s="8">
        <f t="shared" si="7"/>
        <v>0</v>
      </c>
      <c r="AL71" s="8">
        <f t="shared" si="8"/>
        <v>0</v>
      </c>
    </row>
    <row r="72" spans="1:38" x14ac:dyDescent="0.25">
      <c r="A72" s="1">
        <v>61</v>
      </c>
      <c r="AJ72" s="8">
        <f t="shared" si="6"/>
        <v>0</v>
      </c>
      <c r="AK72" s="8">
        <f t="shared" si="7"/>
        <v>0</v>
      </c>
      <c r="AL72" s="8">
        <f t="shared" si="8"/>
        <v>0</v>
      </c>
    </row>
    <row r="73" spans="1:38" x14ac:dyDescent="0.25">
      <c r="A73" s="1">
        <v>62</v>
      </c>
      <c r="AJ73" s="8">
        <f t="shared" si="6"/>
        <v>0</v>
      </c>
      <c r="AK73" s="8">
        <f t="shared" si="7"/>
        <v>0</v>
      </c>
      <c r="AL73" s="8">
        <f t="shared" si="8"/>
        <v>0</v>
      </c>
    </row>
    <row r="74" spans="1:38" x14ac:dyDescent="0.25">
      <c r="A74" s="1">
        <v>63</v>
      </c>
      <c r="AJ74" s="8">
        <f t="shared" si="6"/>
        <v>0</v>
      </c>
      <c r="AK74" s="8">
        <f t="shared" si="7"/>
        <v>0</v>
      </c>
      <c r="AL74" s="8">
        <f t="shared" si="8"/>
        <v>0</v>
      </c>
    </row>
    <row r="75" spans="1:38" x14ac:dyDescent="0.25">
      <c r="A75" s="1">
        <v>64</v>
      </c>
      <c r="AJ75" s="8">
        <f t="shared" si="6"/>
        <v>0</v>
      </c>
      <c r="AK75" s="8">
        <f t="shared" si="7"/>
        <v>0</v>
      </c>
      <c r="AL75" s="8">
        <f t="shared" si="8"/>
        <v>0</v>
      </c>
    </row>
    <row r="76" spans="1:38" x14ac:dyDescent="0.25">
      <c r="A76" s="1">
        <v>65</v>
      </c>
      <c r="AJ76" s="8">
        <f t="shared" si="6"/>
        <v>0</v>
      </c>
      <c r="AK76" s="8">
        <f t="shared" si="7"/>
        <v>0</v>
      </c>
      <c r="AL76" s="8">
        <f t="shared" si="8"/>
        <v>0</v>
      </c>
    </row>
    <row r="77" spans="1:38" x14ac:dyDescent="0.25">
      <c r="A77" s="1">
        <v>66</v>
      </c>
      <c r="AJ77" s="8">
        <f t="shared" ref="AJ77:AL111" si="9">AM77+AS77</f>
        <v>0</v>
      </c>
      <c r="AK77" s="8">
        <f t="shared" si="9"/>
        <v>0</v>
      </c>
      <c r="AL77" s="8">
        <f>AO77+AU77</f>
        <v>0</v>
      </c>
    </row>
    <row r="78" spans="1:38" x14ac:dyDescent="0.25">
      <c r="A78" s="1">
        <v>67</v>
      </c>
      <c r="AJ78" s="8">
        <f t="shared" si="9"/>
        <v>0</v>
      </c>
      <c r="AK78" s="8">
        <f t="shared" si="9"/>
        <v>0</v>
      </c>
      <c r="AL78" s="8">
        <f t="shared" si="9"/>
        <v>0</v>
      </c>
    </row>
    <row r="79" spans="1:38" x14ac:dyDescent="0.25">
      <c r="A79" s="1">
        <v>68</v>
      </c>
      <c r="AJ79" s="8">
        <f t="shared" si="9"/>
        <v>0</v>
      </c>
      <c r="AK79" s="8">
        <f t="shared" si="9"/>
        <v>0</v>
      </c>
      <c r="AL79" s="8">
        <f t="shared" si="9"/>
        <v>0</v>
      </c>
    </row>
    <row r="80" spans="1:38" x14ac:dyDescent="0.25">
      <c r="A80" s="1">
        <v>69</v>
      </c>
      <c r="AJ80" s="8">
        <f t="shared" si="9"/>
        <v>0</v>
      </c>
      <c r="AK80" s="8">
        <f t="shared" si="9"/>
        <v>0</v>
      </c>
      <c r="AL80" s="8">
        <f t="shared" si="9"/>
        <v>0</v>
      </c>
    </row>
    <row r="81" spans="1:38" x14ac:dyDescent="0.25">
      <c r="A81" s="1">
        <v>70</v>
      </c>
      <c r="AJ81" s="8">
        <f t="shared" si="9"/>
        <v>0</v>
      </c>
      <c r="AK81" s="8">
        <f t="shared" si="9"/>
        <v>0</v>
      </c>
      <c r="AL81" s="8">
        <f t="shared" si="9"/>
        <v>0</v>
      </c>
    </row>
    <row r="82" spans="1:38" x14ac:dyDescent="0.25">
      <c r="A82" s="1">
        <v>71</v>
      </c>
      <c r="AJ82" s="8">
        <f t="shared" si="9"/>
        <v>0</v>
      </c>
      <c r="AK82" s="8">
        <f t="shared" si="9"/>
        <v>0</v>
      </c>
      <c r="AL82" s="8">
        <f t="shared" si="9"/>
        <v>0</v>
      </c>
    </row>
    <row r="83" spans="1:38" x14ac:dyDescent="0.25">
      <c r="A83" s="1">
        <v>72</v>
      </c>
      <c r="AJ83" s="8">
        <f t="shared" si="9"/>
        <v>0</v>
      </c>
      <c r="AK83" s="8">
        <f t="shared" si="9"/>
        <v>0</v>
      </c>
      <c r="AL83" s="8">
        <f t="shared" si="9"/>
        <v>0</v>
      </c>
    </row>
    <row r="84" spans="1:38" x14ac:dyDescent="0.25">
      <c r="A84" s="1">
        <v>73</v>
      </c>
      <c r="AJ84" s="8">
        <f t="shared" si="9"/>
        <v>0</v>
      </c>
      <c r="AK84" s="8">
        <f t="shared" si="9"/>
        <v>0</v>
      </c>
      <c r="AL84" s="8">
        <f t="shared" si="9"/>
        <v>0</v>
      </c>
    </row>
    <row r="85" spans="1:38" x14ac:dyDescent="0.25">
      <c r="A85" s="1">
        <v>74</v>
      </c>
      <c r="AJ85" s="8">
        <f t="shared" si="9"/>
        <v>0</v>
      </c>
      <c r="AK85" s="8">
        <f t="shared" si="9"/>
        <v>0</v>
      </c>
      <c r="AL85" s="8">
        <f t="shared" si="9"/>
        <v>0</v>
      </c>
    </row>
    <row r="86" spans="1:38" x14ac:dyDescent="0.25">
      <c r="A86" s="1">
        <v>75</v>
      </c>
      <c r="AJ86" s="8">
        <f t="shared" si="9"/>
        <v>0</v>
      </c>
      <c r="AK86" s="8">
        <f t="shared" si="9"/>
        <v>0</v>
      </c>
      <c r="AL86" s="8">
        <f t="shared" si="9"/>
        <v>0</v>
      </c>
    </row>
    <row r="87" spans="1:38" x14ac:dyDescent="0.25">
      <c r="A87" s="1">
        <v>76</v>
      </c>
      <c r="AJ87" s="8">
        <f t="shared" si="9"/>
        <v>0</v>
      </c>
      <c r="AK87" s="8">
        <f t="shared" si="9"/>
        <v>0</v>
      </c>
      <c r="AL87" s="8">
        <f t="shared" si="9"/>
        <v>0</v>
      </c>
    </row>
    <row r="88" spans="1:38" x14ac:dyDescent="0.25">
      <c r="A88" s="1">
        <v>77</v>
      </c>
      <c r="AJ88" s="8">
        <f t="shared" si="9"/>
        <v>0</v>
      </c>
      <c r="AK88" s="8">
        <f t="shared" si="9"/>
        <v>0</v>
      </c>
      <c r="AL88" s="8">
        <f t="shared" si="9"/>
        <v>0</v>
      </c>
    </row>
    <row r="89" spans="1:38" x14ac:dyDescent="0.25">
      <c r="A89" s="1">
        <v>78</v>
      </c>
      <c r="AJ89" s="8">
        <f t="shared" si="9"/>
        <v>0</v>
      </c>
      <c r="AK89" s="8">
        <f t="shared" si="9"/>
        <v>0</v>
      </c>
      <c r="AL89" s="8">
        <f t="shared" si="9"/>
        <v>0</v>
      </c>
    </row>
    <row r="90" spans="1:38" x14ac:dyDescent="0.25">
      <c r="A90" s="1">
        <v>79</v>
      </c>
      <c r="AJ90" s="8">
        <f t="shared" si="9"/>
        <v>0</v>
      </c>
      <c r="AK90" s="8">
        <f t="shared" si="9"/>
        <v>0</v>
      </c>
      <c r="AL90" s="8">
        <f t="shared" si="9"/>
        <v>0</v>
      </c>
    </row>
    <row r="91" spans="1:38" x14ac:dyDescent="0.25">
      <c r="A91" s="1">
        <v>80</v>
      </c>
      <c r="AJ91" s="8">
        <f t="shared" si="9"/>
        <v>0</v>
      </c>
      <c r="AK91" s="8">
        <f t="shared" si="9"/>
        <v>0</v>
      </c>
      <c r="AL91" s="8">
        <f t="shared" si="9"/>
        <v>0</v>
      </c>
    </row>
    <row r="92" spans="1:38" x14ac:dyDescent="0.25">
      <c r="A92" s="1">
        <v>81</v>
      </c>
      <c r="AJ92" s="8">
        <f t="shared" si="9"/>
        <v>0</v>
      </c>
      <c r="AK92" s="8">
        <f t="shared" si="9"/>
        <v>0</v>
      </c>
      <c r="AL92" s="8">
        <f t="shared" si="9"/>
        <v>0</v>
      </c>
    </row>
    <row r="93" spans="1:38" x14ac:dyDescent="0.25">
      <c r="A93" s="1">
        <v>82</v>
      </c>
      <c r="AJ93" s="8">
        <f t="shared" si="9"/>
        <v>0</v>
      </c>
      <c r="AK93" s="8">
        <f t="shared" si="9"/>
        <v>0</v>
      </c>
      <c r="AL93" s="8">
        <f t="shared" si="9"/>
        <v>0</v>
      </c>
    </row>
    <row r="94" spans="1:38" x14ac:dyDescent="0.25">
      <c r="A94" s="1">
        <v>83</v>
      </c>
      <c r="AJ94" s="8">
        <f t="shared" si="9"/>
        <v>0</v>
      </c>
      <c r="AK94" s="8">
        <f t="shared" si="9"/>
        <v>0</v>
      </c>
      <c r="AL94" s="8">
        <f t="shared" si="9"/>
        <v>0</v>
      </c>
    </row>
    <row r="95" spans="1:38" x14ac:dyDescent="0.25">
      <c r="A95" s="1">
        <v>84</v>
      </c>
      <c r="AJ95" s="8">
        <f t="shared" si="9"/>
        <v>0</v>
      </c>
      <c r="AK95" s="8">
        <f t="shared" si="9"/>
        <v>0</v>
      </c>
      <c r="AL95" s="8">
        <f t="shared" si="9"/>
        <v>0</v>
      </c>
    </row>
    <row r="96" spans="1:38" x14ac:dyDescent="0.25">
      <c r="A96" s="1">
        <v>85</v>
      </c>
      <c r="AJ96" s="8">
        <f t="shared" si="9"/>
        <v>0</v>
      </c>
      <c r="AK96" s="8">
        <f t="shared" si="9"/>
        <v>0</v>
      </c>
      <c r="AL96" s="8">
        <f t="shared" si="9"/>
        <v>0</v>
      </c>
    </row>
    <row r="97" spans="1:38" x14ac:dyDescent="0.25">
      <c r="A97" s="1">
        <v>86</v>
      </c>
      <c r="AJ97" s="8">
        <f t="shared" si="9"/>
        <v>0</v>
      </c>
      <c r="AK97" s="8">
        <f t="shared" si="9"/>
        <v>0</v>
      </c>
      <c r="AL97" s="8">
        <f t="shared" si="9"/>
        <v>0</v>
      </c>
    </row>
    <row r="98" spans="1:38" x14ac:dyDescent="0.25">
      <c r="A98" s="1">
        <v>87</v>
      </c>
      <c r="AJ98" s="8">
        <f t="shared" si="9"/>
        <v>0</v>
      </c>
      <c r="AK98" s="8">
        <f t="shared" si="9"/>
        <v>0</v>
      </c>
      <c r="AL98" s="8">
        <f t="shared" si="9"/>
        <v>0</v>
      </c>
    </row>
    <row r="99" spans="1:38" x14ac:dyDescent="0.25">
      <c r="A99" s="1">
        <v>88</v>
      </c>
      <c r="AJ99" s="8">
        <f t="shared" si="9"/>
        <v>0</v>
      </c>
      <c r="AK99" s="8">
        <f t="shared" si="9"/>
        <v>0</v>
      </c>
      <c r="AL99" s="8">
        <f t="shared" si="9"/>
        <v>0</v>
      </c>
    </row>
    <row r="100" spans="1:38" x14ac:dyDescent="0.25">
      <c r="A100" s="1">
        <v>89</v>
      </c>
      <c r="AJ100" s="8">
        <f t="shared" si="9"/>
        <v>0</v>
      </c>
      <c r="AK100" s="8">
        <f t="shared" si="9"/>
        <v>0</v>
      </c>
      <c r="AL100" s="8">
        <f t="shared" si="9"/>
        <v>0</v>
      </c>
    </row>
    <row r="101" spans="1:38" x14ac:dyDescent="0.25">
      <c r="A101" s="1">
        <v>90</v>
      </c>
      <c r="AJ101" s="8">
        <f t="shared" si="9"/>
        <v>0</v>
      </c>
      <c r="AK101" s="8">
        <f t="shared" si="9"/>
        <v>0</v>
      </c>
      <c r="AL101" s="8">
        <f t="shared" si="9"/>
        <v>0</v>
      </c>
    </row>
    <row r="102" spans="1:38" x14ac:dyDescent="0.25">
      <c r="A102" s="1">
        <v>91</v>
      </c>
      <c r="AJ102" s="8">
        <f t="shared" si="9"/>
        <v>0</v>
      </c>
      <c r="AK102" s="8">
        <f t="shared" si="9"/>
        <v>0</v>
      </c>
      <c r="AL102" s="8">
        <f t="shared" si="9"/>
        <v>0</v>
      </c>
    </row>
    <row r="103" spans="1:38" x14ac:dyDescent="0.25">
      <c r="A103" s="1">
        <v>92</v>
      </c>
      <c r="AJ103" s="8">
        <f t="shared" si="9"/>
        <v>0</v>
      </c>
      <c r="AK103" s="8">
        <f t="shared" si="9"/>
        <v>0</v>
      </c>
      <c r="AL103" s="8">
        <f t="shared" si="9"/>
        <v>0</v>
      </c>
    </row>
    <row r="104" spans="1:38" x14ac:dyDescent="0.25">
      <c r="A104" s="1">
        <v>93</v>
      </c>
      <c r="AJ104" s="8">
        <f t="shared" si="9"/>
        <v>0</v>
      </c>
      <c r="AK104" s="8">
        <f t="shared" si="9"/>
        <v>0</v>
      </c>
      <c r="AL104" s="8">
        <f t="shared" si="9"/>
        <v>0</v>
      </c>
    </row>
    <row r="105" spans="1:38" x14ac:dyDescent="0.25">
      <c r="A105" s="1">
        <v>94</v>
      </c>
      <c r="AJ105" s="8">
        <f t="shared" si="9"/>
        <v>0</v>
      </c>
      <c r="AK105" s="8">
        <f t="shared" si="9"/>
        <v>0</v>
      </c>
      <c r="AL105" s="8">
        <f t="shared" si="9"/>
        <v>0</v>
      </c>
    </row>
    <row r="106" spans="1:38" x14ac:dyDescent="0.25">
      <c r="A106" s="1">
        <v>95</v>
      </c>
      <c r="AJ106" s="8">
        <f t="shared" si="9"/>
        <v>0</v>
      </c>
      <c r="AK106" s="8">
        <f t="shared" si="9"/>
        <v>0</v>
      </c>
      <c r="AL106" s="8">
        <f t="shared" si="9"/>
        <v>0</v>
      </c>
    </row>
    <row r="107" spans="1:38" x14ac:dyDescent="0.25">
      <c r="A107" s="1">
        <v>96</v>
      </c>
      <c r="AJ107" s="8">
        <f t="shared" si="9"/>
        <v>0</v>
      </c>
      <c r="AK107" s="8">
        <f t="shared" si="9"/>
        <v>0</v>
      </c>
      <c r="AL107" s="8">
        <f t="shared" si="9"/>
        <v>0</v>
      </c>
    </row>
    <row r="108" spans="1:38" x14ac:dyDescent="0.25">
      <c r="A108" s="1">
        <v>97</v>
      </c>
      <c r="AJ108" s="8">
        <f t="shared" si="9"/>
        <v>0</v>
      </c>
      <c r="AK108" s="8">
        <f t="shared" si="9"/>
        <v>0</v>
      </c>
      <c r="AL108" s="8">
        <f t="shared" si="9"/>
        <v>0</v>
      </c>
    </row>
    <row r="109" spans="1:38" x14ac:dyDescent="0.25">
      <c r="A109" s="1">
        <v>98</v>
      </c>
      <c r="AJ109" s="8">
        <f t="shared" si="9"/>
        <v>0</v>
      </c>
      <c r="AK109" s="8">
        <f t="shared" si="9"/>
        <v>0</v>
      </c>
      <c r="AL109" s="8">
        <f t="shared" si="9"/>
        <v>0</v>
      </c>
    </row>
    <row r="110" spans="1:38" x14ac:dyDescent="0.25">
      <c r="A110" s="1">
        <v>99</v>
      </c>
      <c r="AJ110" s="8">
        <f t="shared" si="9"/>
        <v>0</v>
      </c>
      <c r="AK110" s="8">
        <f t="shared" si="9"/>
        <v>0</v>
      </c>
      <c r="AL110" s="8">
        <f t="shared" si="9"/>
        <v>0</v>
      </c>
    </row>
    <row r="111" spans="1:38" x14ac:dyDescent="0.25">
      <c r="A111" s="1">
        <v>100</v>
      </c>
      <c r="AJ111" s="8">
        <f t="shared" si="9"/>
        <v>0</v>
      </c>
      <c r="AK111" s="8">
        <f t="shared" si="9"/>
        <v>0</v>
      </c>
      <c r="AL111" s="8">
        <f t="shared" si="9"/>
        <v>0</v>
      </c>
    </row>
    <row r="112" spans="1:38" x14ac:dyDescent="0.25">
      <c r="C112" s="4" t="s">
        <v>22</v>
      </c>
    </row>
    <row r="113" spans="3:3" x14ac:dyDescent="0.25">
      <c r="C113" s="1" t="s">
        <v>23</v>
      </c>
    </row>
    <row r="114" spans="3:3" x14ac:dyDescent="0.25">
      <c r="C114" s="1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41">
    <mergeCell ref="D4:AA4"/>
    <mergeCell ref="AB4:AI5"/>
    <mergeCell ref="D3:AI3"/>
    <mergeCell ref="AM6:AO6"/>
    <mergeCell ref="AJ5:AL6"/>
    <mergeCell ref="AM5:AX5"/>
    <mergeCell ref="AJ3:CE3"/>
    <mergeCell ref="D5:K5"/>
    <mergeCell ref="L5:S5"/>
    <mergeCell ref="AP6:AR6"/>
    <mergeCell ref="AS6:AU6"/>
    <mergeCell ref="AV6:AX6"/>
    <mergeCell ref="AY5:BA6"/>
    <mergeCell ref="BB6:BD6"/>
    <mergeCell ref="BE6:BG6"/>
    <mergeCell ref="BN6:BP6"/>
    <mergeCell ref="BK6:BM6"/>
    <mergeCell ref="AB6:AE6"/>
    <mergeCell ref="AF6:AG6"/>
    <mergeCell ref="AH6:AI6"/>
    <mergeCell ref="CC6:CE6"/>
    <mergeCell ref="BQ6:BS6"/>
    <mergeCell ref="BT6:BV6"/>
    <mergeCell ref="BW6:BY6"/>
    <mergeCell ref="BZ6:CB6"/>
    <mergeCell ref="BB4:CE5"/>
    <mergeCell ref="T5:AA5"/>
    <mergeCell ref="A3:A7"/>
    <mergeCell ref="B3:B7"/>
    <mergeCell ref="C3:C7"/>
    <mergeCell ref="AJ4:BA4"/>
    <mergeCell ref="D6:G6"/>
    <mergeCell ref="H6:I6"/>
    <mergeCell ref="J6:K6"/>
    <mergeCell ref="L6:O6"/>
    <mergeCell ref="P6:Q6"/>
    <mergeCell ref="R6:S6"/>
    <mergeCell ref="T6:W6"/>
    <mergeCell ref="X6:Y6"/>
    <mergeCell ref="Z6:AA6"/>
    <mergeCell ref="BH6:BJ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12"/>
  <sheetViews>
    <sheetView zoomScale="70" zoomScaleNormal="70" workbookViewId="0">
      <selection activeCell="R10" sqref="R10"/>
    </sheetView>
  </sheetViews>
  <sheetFormatPr defaultRowHeight="15" x14ac:dyDescent="0.25"/>
  <cols>
    <col min="1" max="2" width="4.7109375" style="1" customWidth="1"/>
    <col min="3" max="3" width="39.42578125" style="1" customWidth="1"/>
    <col min="4" max="4" width="14.5703125" style="1" customWidth="1"/>
    <col min="5" max="5" width="15.85546875" style="1" customWidth="1"/>
    <col min="6" max="6" width="28.7109375" style="1" customWidth="1"/>
    <col min="7" max="7" width="32.85546875" style="1" hidden="1" customWidth="1"/>
    <col min="8" max="8" width="15.28515625" style="1" hidden="1" customWidth="1"/>
    <col min="9" max="9" width="14.140625" style="1" hidden="1" customWidth="1"/>
    <col min="10" max="10" width="26.140625" style="1" hidden="1" customWidth="1"/>
    <col min="11" max="11" width="13.85546875" style="1" hidden="1" customWidth="1"/>
    <col min="12" max="12" width="14.28515625" style="1" hidden="1" customWidth="1"/>
    <col min="13" max="13" width="12.42578125" style="1" hidden="1" customWidth="1"/>
    <col min="14" max="14" width="31.85546875" style="1" hidden="1" customWidth="1"/>
    <col min="15" max="15" width="27.140625" style="1" customWidth="1"/>
    <col min="16" max="16" width="23.140625" style="1" customWidth="1"/>
    <col min="17" max="19" width="14" style="1" customWidth="1"/>
    <col min="20" max="20" width="15.85546875" style="1" hidden="1" customWidth="1"/>
    <col min="21" max="21" width="12.42578125" style="1" hidden="1" customWidth="1"/>
    <col min="22" max="16384" width="9.140625" style="1"/>
  </cols>
  <sheetData>
    <row r="2" spans="1:21" ht="38.25" customHeight="1" x14ac:dyDescent="0.25">
      <c r="D2" s="42" t="s">
        <v>80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6" t="s">
        <v>81</v>
      </c>
      <c r="Q2" s="46"/>
      <c r="R2" s="46"/>
      <c r="S2" s="46"/>
      <c r="T2" s="46"/>
      <c r="U2" s="46"/>
    </row>
    <row r="3" spans="1:21" s="3" customFormat="1" ht="18" customHeight="1" x14ac:dyDescent="0.25">
      <c r="A3" s="14" t="s">
        <v>0</v>
      </c>
      <c r="B3" s="13" t="s">
        <v>21</v>
      </c>
      <c r="C3" s="14" t="s">
        <v>1</v>
      </c>
      <c r="D3" s="26" t="s">
        <v>77</v>
      </c>
      <c r="E3" s="14" t="s">
        <v>78</v>
      </c>
      <c r="F3" s="15" t="s">
        <v>79</v>
      </c>
      <c r="G3" s="43" t="s">
        <v>51</v>
      </c>
      <c r="H3" s="45"/>
      <c r="I3" s="45"/>
      <c r="J3" s="45"/>
      <c r="K3" s="45"/>
      <c r="L3" s="45"/>
      <c r="M3" s="45"/>
      <c r="N3" s="44"/>
      <c r="O3" s="15" t="s">
        <v>79</v>
      </c>
      <c r="P3" s="26" t="s">
        <v>82</v>
      </c>
      <c r="Q3" s="43" t="s">
        <v>64</v>
      </c>
      <c r="R3" s="45"/>
      <c r="S3" s="45"/>
      <c r="T3" s="45"/>
      <c r="U3" s="44"/>
    </row>
    <row r="4" spans="1:21" s="3" customFormat="1" ht="19.5" customHeight="1" x14ac:dyDescent="0.25">
      <c r="A4" s="14"/>
      <c r="B4" s="13"/>
      <c r="C4" s="14"/>
      <c r="D4" s="27"/>
      <c r="E4" s="26" t="s">
        <v>52</v>
      </c>
      <c r="F4" s="26" t="s">
        <v>53</v>
      </c>
      <c r="G4" s="26" t="s">
        <v>54</v>
      </c>
      <c r="H4" s="43" t="s">
        <v>55</v>
      </c>
      <c r="I4" s="44"/>
      <c r="J4" s="26" t="s">
        <v>58</v>
      </c>
      <c r="K4" s="26" t="s">
        <v>59</v>
      </c>
      <c r="L4" s="26" t="s">
        <v>60</v>
      </c>
      <c r="M4" s="26" t="s">
        <v>61</v>
      </c>
      <c r="N4" s="26" t="s">
        <v>62</v>
      </c>
      <c r="O4" s="26" t="s">
        <v>63</v>
      </c>
      <c r="P4" s="27"/>
      <c r="Q4" s="26" t="s">
        <v>65</v>
      </c>
      <c r="R4" s="26" t="s">
        <v>66</v>
      </c>
      <c r="S4" s="26" t="s">
        <v>67</v>
      </c>
      <c r="T4" s="43" t="s">
        <v>51</v>
      </c>
      <c r="U4" s="44"/>
    </row>
    <row r="5" spans="1:21" s="3" customFormat="1" ht="90" customHeight="1" x14ac:dyDescent="0.25">
      <c r="A5" s="14"/>
      <c r="B5" s="13"/>
      <c r="C5" s="14"/>
      <c r="D5" s="28"/>
      <c r="E5" s="28"/>
      <c r="F5" s="28"/>
      <c r="G5" s="28"/>
      <c r="H5" s="14" t="s">
        <v>56</v>
      </c>
      <c r="I5" s="14" t="s">
        <v>57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14" t="s">
        <v>68</v>
      </c>
      <c r="U5" s="14" t="s">
        <v>69</v>
      </c>
    </row>
    <row r="6" spans="1:21" x14ac:dyDescent="0.25">
      <c r="A6" s="10"/>
      <c r="B6" s="10"/>
      <c r="C6" s="10"/>
      <c r="D6" s="10">
        <v>33</v>
      </c>
      <c r="E6" s="10">
        <v>36</v>
      </c>
      <c r="F6" s="10">
        <v>34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0">
        <v>10</v>
      </c>
      <c r="N6" s="10">
        <v>11</v>
      </c>
      <c r="O6" s="10">
        <v>35</v>
      </c>
      <c r="P6" s="10">
        <v>37</v>
      </c>
      <c r="Q6" s="10">
        <v>38</v>
      </c>
      <c r="R6" s="10">
        <v>39</v>
      </c>
      <c r="S6" s="10">
        <v>40</v>
      </c>
      <c r="T6" s="10">
        <v>7</v>
      </c>
      <c r="U6" s="10">
        <v>8</v>
      </c>
    </row>
    <row r="7" spans="1:21" x14ac:dyDescent="0.25">
      <c r="A7" s="11"/>
      <c r="B7" s="11"/>
      <c r="C7" s="11" t="s">
        <v>20</v>
      </c>
      <c r="D7" s="11">
        <f>D8+D9</f>
        <v>0</v>
      </c>
      <c r="E7" s="11">
        <f t="shared" ref="E7:U7" si="0">E8+E9</f>
        <v>0</v>
      </c>
      <c r="F7" s="11">
        <f t="shared" si="0"/>
        <v>0</v>
      </c>
      <c r="G7" s="11">
        <f t="shared" si="0"/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0</v>
      </c>
      <c r="P7" s="11">
        <f t="shared" si="0"/>
        <v>0</v>
      </c>
      <c r="Q7" s="11">
        <f t="shared" si="0"/>
        <v>0</v>
      </c>
      <c r="R7" s="11">
        <f t="shared" si="0"/>
        <v>0</v>
      </c>
      <c r="S7" s="11">
        <f t="shared" si="0"/>
        <v>0</v>
      </c>
      <c r="T7" s="11">
        <f t="shared" si="0"/>
        <v>0</v>
      </c>
      <c r="U7" s="11">
        <f t="shared" si="0"/>
        <v>0</v>
      </c>
    </row>
    <row r="8" spans="1:21" x14ac:dyDescent="0.25">
      <c r="A8" s="11"/>
      <c r="B8" s="11">
        <f>COUNTIF(B10:B109,"г")</f>
        <v>0</v>
      </c>
      <c r="C8" s="11" t="s">
        <v>25</v>
      </c>
      <c r="D8" s="11">
        <f>SUMIF($B$10:$B$109,"г",D$10:D$109)</f>
        <v>0</v>
      </c>
      <c r="E8" s="11">
        <f t="shared" ref="E8:U8" si="1">SUMIF($B$10:$B$109,"г",E$10:E$109)</f>
        <v>0</v>
      </c>
      <c r="F8" s="11">
        <f t="shared" si="1"/>
        <v>0</v>
      </c>
      <c r="G8" s="11">
        <f t="shared" si="1"/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0</v>
      </c>
      <c r="R8" s="11">
        <f t="shared" si="1"/>
        <v>0</v>
      </c>
      <c r="S8" s="11">
        <f t="shared" si="1"/>
        <v>0</v>
      </c>
      <c r="T8" s="11">
        <f t="shared" si="1"/>
        <v>0</v>
      </c>
      <c r="U8" s="11">
        <f t="shared" si="1"/>
        <v>0</v>
      </c>
    </row>
    <row r="9" spans="1:21" x14ac:dyDescent="0.25">
      <c r="A9" s="11"/>
      <c r="B9" s="11">
        <f>COUNTIF(B10:B109,"с")</f>
        <v>0</v>
      </c>
      <c r="C9" s="11" t="s">
        <v>26</v>
      </c>
      <c r="D9" s="11">
        <f>SUMIF($B$10:$B$109,"с",D$10:D$109)</f>
        <v>0</v>
      </c>
      <c r="E9" s="11">
        <f t="shared" ref="E9:U9" si="2">SUMIF($B$10:$B$109,"с",E$10:E$109)</f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1">
        <f t="shared" si="2"/>
        <v>0</v>
      </c>
      <c r="L9" s="11">
        <f t="shared" si="2"/>
        <v>0</v>
      </c>
      <c r="M9" s="11">
        <f t="shared" si="2"/>
        <v>0</v>
      </c>
      <c r="N9" s="11">
        <f t="shared" si="2"/>
        <v>0</v>
      </c>
      <c r="O9" s="11">
        <f t="shared" si="2"/>
        <v>0</v>
      </c>
      <c r="P9" s="11">
        <f t="shared" si="2"/>
        <v>0</v>
      </c>
      <c r="Q9" s="11">
        <f t="shared" si="2"/>
        <v>0</v>
      </c>
      <c r="R9" s="11">
        <f t="shared" si="2"/>
        <v>0</v>
      </c>
      <c r="S9" s="11">
        <f t="shared" si="2"/>
        <v>0</v>
      </c>
      <c r="T9" s="11">
        <f t="shared" si="2"/>
        <v>0</v>
      </c>
      <c r="U9" s="11">
        <f t="shared" si="2"/>
        <v>0</v>
      </c>
    </row>
    <row r="10" spans="1:21" x14ac:dyDescent="0.25">
      <c r="A10" s="1">
        <v>1</v>
      </c>
      <c r="B10" s="12"/>
      <c r="C10" s="12" t="s">
        <v>110</v>
      </c>
      <c r="D10" s="12">
        <v>0</v>
      </c>
      <c r="E10" s="12">
        <v>0</v>
      </c>
      <c r="F10" s="12">
        <v>0</v>
      </c>
      <c r="G10" s="12"/>
      <c r="H10" s="12"/>
      <c r="I10" s="12"/>
      <c r="J10" s="12"/>
      <c r="K10" s="12"/>
      <c r="L10" s="12"/>
      <c r="M10" s="12"/>
      <c r="N10" s="12"/>
      <c r="O10" s="12">
        <v>17</v>
      </c>
      <c r="P10" s="12">
        <v>17</v>
      </c>
      <c r="Q10" s="12">
        <v>0</v>
      </c>
      <c r="R10" s="12">
        <v>17</v>
      </c>
      <c r="S10" s="12">
        <v>0</v>
      </c>
      <c r="T10" s="12"/>
      <c r="U10" s="12"/>
    </row>
    <row r="11" spans="1:21" x14ac:dyDescent="0.25">
      <c r="A11" s="1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x14ac:dyDescent="0.25">
      <c r="A12" s="1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x14ac:dyDescent="0.25">
      <c r="A13" s="1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x14ac:dyDescent="0.25">
      <c r="A14" s="1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x14ac:dyDescent="0.25">
      <c r="A15" s="1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x14ac:dyDescent="0.25">
      <c r="A16" s="1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x14ac:dyDescent="0.25">
      <c r="A17" s="1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x14ac:dyDescent="0.25">
      <c r="A18" s="1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x14ac:dyDescent="0.25">
      <c r="A19" s="1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x14ac:dyDescent="0.25">
      <c r="A20" s="1">
        <v>11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x14ac:dyDescent="0.25">
      <c r="A21" s="1">
        <v>12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x14ac:dyDescent="0.25">
      <c r="A22" s="1">
        <v>13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x14ac:dyDescent="0.25">
      <c r="A23" s="1">
        <v>14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x14ac:dyDescent="0.25">
      <c r="A24" s="1">
        <v>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x14ac:dyDescent="0.25">
      <c r="A25" s="1">
        <v>16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x14ac:dyDescent="0.25">
      <c r="A26" s="1">
        <v>17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x14ac:dyDescent="0.25">
      <c r="A27" s="1">
        <v>18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x14ac:dyDescent="0.25">
      <c r="A28" s="1">
        <v>19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x14ac:dyDescent="0.25">
      <c r="A29" s="1">
        <v>20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x14ac:dyDescent="0.25">
      <c r="A30" s="1">
        <v>21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25">
      <c r="A31" s="1">
        <v>22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x14ac:dyDescent="0.25">
      <c r="A32" s="1">
        <v>23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x14ac:dyDescent="0.25">
      <c r="A33" s="1">
        <v>24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x14ac:dyDescent="0.25">
      <c r="A34" s="1">
        <v>25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x14ac:dyDescent="0.25">
      <c r="A35" s="1">
        <v>26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x14ac:dyDescent="0.25">
      <c r="A36" s="1">
        <v>27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x14ac:dyDescent="0.25">
      <c r="A37" s="1">
        <v>28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x14ac:dyDescent="0.25">
      <c r="A38" s="1">
        <v>29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x14ac:dyDescent="0.25">
      <c r="A39" s="1">
        <v>30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x14ac:dyDescent="0.25">
      <c r="A40" s="1">
        <v>31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x14ac:dyDescent="0.25">
      <c r="A41" s="1">
        <v>32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x14ac:dyDescent="0.25">
      <c r="A42" s="1">
        <v>33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x14ac:dyDescent="0.25">
      <c r="A43" s="1">
        <v>34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x14ac:dyDescent="0.25">
      <c r="A44" s="1">
        <v>35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x14ac:dyDescent="0.25">
      <c r="A45" s="1">
        <v>36</v>
      </c>
    </row>
    <row r="46" spans="1:21" x14ac:dyDescent="0.25">
      <c r="A46" s="1">
        <v>37</v>
      </c>
      <c r="D46" s="5"/>
    </row>
    <row r="47" spans="1:21" x14ac:dyDescent="0.25">
      <c r="A47" s="1">
        <v>38</v>
      </c>
    </row>
    <row r="48" spans="1:21" x14ac:dyDescent="0.25">
      <c r="A48" s="1">
        <v>39</v>
      </c>
    </row>
    <row r="49" spans="1:1" x14ac:dyDescent="0.25">
      <c r="A49" s="1">
        <v>40</v>
      </c>
    </row>
    <row r="50" spans="1:1" x14ac:dyDescent="0.25">
      <c r="A50" s="1">
        <v>41</v>
      </c>
    </row>
    <row r="51" spans="1:1" x14ac:dyDescent="0.25">
      <c r="A51" s="1">
        <v>42</v>
      </c>
    </row>
    <row r="52" spans="1:1" x14ac:dyDescent="0.25">
      <c r="A52" s="1">
        <v>43</v>
      </c>
    </row>
    <row r="53" spans="1:1" x14ac:dyDescent="0.25">
      <c r="A53" s="1">
        <v>44</v>
      </c>
    </row>
    <row r="54" spans="1:1" x14ac:dyDescent="0.25">
      <c r="A54" s="1">
        <v>45</v>
      </c>
    </row>
    <row r="55" spans="1:1" x14ac:dyDescent="0.25">
      <c r="A55" s="1">
        <v>46</v>
      </c>
    </row>
    <row r="56" spans="1:1" x14ac:dyDescent="0.25">
      <c r="A56" s="1">
        <v>47</v>
      </c>
    </row>
    <row r="57" spans="1:1" x14ac:dyDescent="0.25">
      <c r="A57" s="1">
        <v>48</v>
      </c>
    </row>
    <row r="58" spans="1:1" x14ac:dyDescent="0.25">
      <c r="A58" s="1">
        <v>49</v>
      </c>
    </row>
    <row r="59" spans="1:1" x14ac:dyDescent="0.25">
      <c r="A59" s="1">
        <v>50</v>
      </c>
    </row>
    <row r="60" spans="1:1" x14ac:dyDescent="0.25">
      <c r="A60" s="1">
        <v>51</v>
      </c>
    </row>
    <row r="61" spans="1:1" x14ac:dyDescent="0.25">
      <c r="A61" s="1">
        <v>52</v>
      </c>
    </row>
    <row r="62" spans="1:1" x14ac:dyDescent="0.25">
      <c r="A62" s="1">
        <v>53</v>
      </c>
    </row>
    <row r="63" spans="1:1" x14ac:dyDescent="0.25">
      <c r="A63" s="1">
        <v>54</v>
      </c>
    </row>
    <row r="64" spans="1:1" x14ac:dyDescent="0.25">
      <c r="A64" s="1">
        <v>55</v>
      </c>
    </row>
    <row r="65" spans="1:1" x14ac:dyDescent="0.25">
      <c r="A65" s="1">
        <v>56</v>
      </c>
    </row>
    <row r="66" spans="1:1" x14ac:dyDescent="0.25">
      <c r="A66" s="1">
        <v>57</v>
      </c>
    </row>
    <row r="67" spans="1:1" x14ac:dyDescent="0.25">
      <c r="A67" s="1">
        <v>58</v>
      </c>
    </row>
    <row r="68" spans="1:1" x14ac:dyDescent="0.25">
      <c r="A68" s="1">
        <v>59</v>
      </c>
    </row>
    <row r="69" spans="1:1" x14ac:dyDescent="0.25">
      <c r="A69" s="1">
        <v>60</v>
      </c>
    </row>
    <row r="70" spans="1:1" x14ac:dyDescent="0.25">
      <c r="A70" s="1">
        <v>61</v>
      </c>
    </row>
    <row r="71" spans="1:1" x14ac:dyDescent="0.25">
      <c r="A71" s="1">
        <v>62</v>
      </c>
    </row>
    <row r="72" spans="1:1" x14ac:dyDescent="0.25">
      <c r="A72" s="1">
        <v>63</v>
      </c>
    </row>
    <row r="73" spans="1:1" x14ac:dyDescent="0.25">
      <c r="A73" s="1">
        <v>64</v>
      </c>
    </row>
    <row r="74" spans="1:1" x14ac:dyDescent="0.25">
      <c r="A74" s="1">
        <v>65</v>
      </c>
    </row>
    <row r="75" spans="1:1" x14ac:dyDescent="0.25">
      <c r="A75" s="1">
        <v>66</v>
      </c>
    </row>
    <row r="76" spans="1:1" x14ac:dyDescent="0.25">
      <c r="A76" s="1">
        <v>67</v>
      </c>
    </row>
    <row r="77" spans="1:1" x14ac:dyDescent="0.25">
      <c r="A77" s="1">
        <v>68</v>
      </c>
    </row>
    <row r="78" spans="1:1" x14ac:dyDescent="0.25">
      <c r="A78" s="1">
        <v>69</v>
      </c>
    </row>
    <row r="79" spans="1:1" x14ac:dyDescent="0.25">
      <c r="A79" s="1">
        <v>70</v>
      </c>
    </row>
    <row r="80" spans="1:1" x14ac:dyDescent="0.25">
      <c r="A80" s="1">
        <v>71</v>
      </c>
    </row>
    <row r="81" spans="1:1" x14ac:dyDescent="0.25">
      <c r="A81" s="1">
        <v>72</v>
      </c>
    </row>
    <row r="82" spans="1:1" x14ac:dyDescent="0.25">
      <c r="A82" s="1">
        <v>73</v>
      </c>
    </row>
    <row r="83" spans="1:1" x14ac:dyDescent="0.25">
      <c r="A83" s="1">
        <v>74</v>
      </c>
    </row>
    <row r="84" spans="1:1" x14ac:dyDescent="0.25">
      <c r="A84" s="1">
        <v>75</v>
      </c>
    </row>
    <row r="85" spans="1:1" x14ac:dyDescent="0.25">
      <c r="A85" s="1">
        <v>76</v>
      </c>
    </row>
    <row r="86" spans="1:1" x14ac:dyDescent="0.25">
      <c r="A86" s="1">
        <v>77</v>
      </c>
    </row>
    <row r="87" spans="1:1" x14ac:dyDescent="0.25">
      <c r="A87" s="1">
        <v>78</v>
      </c>
    </row>
    <row r="88" spans="1:1" x14ac:dyDescent="0.25">
      <c r="A88" s="1">
        <v>79</v>
      </c>
    </row>
    <row r="89" spans="1:1" x14ac:dyDescent="0.25">
      <c r="A89" s="1">
        <v>80</v>
      </c>
    </row>
    <row r="90" spans="1:1" x14ac:dyDescent="0.25">
      <c r="A90" s="1">
        <v>81</v>
      </c>
    </row>
    <row r="91" spans="1:1" x14ac:dyDescent="0.25">
      <c r="A91" s="1">
        <v>82</v>
      </c>
    </row>
    <row r="92" spans="1:1" x14ac:dyDescent="0.25">
      <c r="A92" s="1">
        <v>83</v>
      </c>
    </row>
    <row r="93" spans="1:1" x14ac:dyDescent="0.25">
      <c r="A93" s="1">
        <v>84</v>
      </c>
    </row>
    <row r="94" spans="1:1" x14ac:dyDescent="0.25">
      <c r="A94" s="1">
        <v>85</v>
      </c>
    </row>
    <row r="95" spans="1:1" x14ac:dyDescent="0.25">
      <c r="A95" s="1">
        <v>86</v>
      </c>
    </row>
    <row r="96" spans="1:1" x14ac:dyDescent="0.25">
      <c r="A96" s="1">
        <v>87</v>
      </c>
    </row>
    <row r="97" spans="1:3" x14ac:dyDescent="0.25">
      <c r="A97" s="1">
        <v>88</v>
      </c>
    </row>
    <row r="98" spans="1:3" x14ac:dyDescent="0.25">
      <c r="A98" s="1">
        <v>89</v>
      </c>
    </row>
    <row r="99" spans="1:3" x14ac:dyDescent="0.25">
      <c r="A99" s="1">
        <v>90</v>
      </c>
    </row>
    <row r="100" spans="1:3" x14ac:dyDescent="0.25">
      <c r="A100" s="1">
        <v>91</v>
      </c>
    </row>
    <row r="101" spans="1:3" x14ac:dyDescent="0.25">
      <c r="A101" s="1">
        <v>92</v>
      </c>
    </row>
    <row r="102" spans="1:3" x14ac:dyDescent="0.25">
      <c r="A102" s="1">
        <v>93</v>
      </c>
    </row>
    <row r="103" spans="1:3" x14ac:dyDescent="0.25">
      <c r="A103" s="1">
        <v>94</v>
      </c>
    </row>
    <row r="104" spans="1:3" x14ac:dyDescent="0.25">
      <c r="A104" s="1">
        <v>95</v>
      </c>
    </row>
    <row r="105" spans="1:3" x14ac:dyDescent="0.25">
      <c r="A105" s="1">
        <v>96</v>
      </c>
    </row>
    <row r="106" spans="1:3" x14ac:dyDescent="0.25">
      <c r="A106" s="1">
        <v>97</v>
      </c>
    </row>
    <row r="107" spans="1:3" x14ac:dyDescent="0.25">
      <c r="A107" s="1">
        <v>98</v>
      </c>
    </row>
    <row r="108" spans="1:3" x14ac:dyDescent="0.25">
      <c r="A108" s="1">
        <v>99</v>
      </c>
    </row>
    <row r="109" spans="1:3" x14ac:dyDescent="0.25">
      <c r="A109" s="1">
        <v>100</v>
      </c>
    </row>
    <row r="110" spans="1:3" x14ac:dyDescent="0.25">
      <c r="C110" s="4" t="s">
        <v>22</v>
      </c>
    </row>
    <row r="111" spans="1:3" x14ac:dyDescent="0.25">
      <c r="C111" s="1" t="s">
        <v>23</v>
      </c>
    </row>
    <row r="112" spans="1:3" x14ac:dyDescent="0.25">
      <c r="C112" s="1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S4:S5"/>
    <mergeCell ref="Q3:U3"/>
    <mergeCell ref="P3:P5"/>
    <mergeCell ref="P2:U2"/>
    <mergeCell ref="N4:N5"/>
    <mergeCell ref="G3:N3"/>
    <mergeCell ref="T4:U4"/>
    <mergeCell ref="Q4:Q5"/>
    <mergeCell ref="R4:R5"/>
    <mergeCell ref="M4:M5"/>
    <mergeCell ref="D3:D5"/>
    <mergeCell ref="O4:O5"/>
    <mergeCell ref="D2:O2"/>
    <mergeCell ref="E4:E5"/>
    <mergeCell ref="F4:F5"/>
    <mergeCell ref="J4:J5"/>
    <mergeCell ref="K4:K5"/>
    <mergeCell ref="L4:L5"/>
    <mergeCell ref="G4:G5"/>
    <mergeCell ref="H4:I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1-2</vt:lpstr>
      <vt:lpstr>раздел 3-5</vt:lpstr>
      <vt:lpstr>раздел 6-7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2022-02-06T05:16:11Z</dcterms:modified>
</cp:coreProperties>
</file>